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urban\Desktop\2024\letáky 2024\y vánoce 2024\"/>
    </mc:Choice>
  </mc:AlternateContent>
  <xr:revisionPtr revIDLastSave="0" documentId="13_ncr:1_{BE9630C2-0FDD-4252-A337-F520F7EB7B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ánoce 2024" sheetId="2" r:id="rId1"/>
  </sheets>
  <definedNames>
    <definedName name="_xlnm._FilterDatabase" localSheetId="0" hidden="1">'Vánoce 2024'!$A$5:$G$73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G71" i="2"/>
  <c r="G70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4" i="2"/>
  <c r="G53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9" i="2"/>
  <c r="G8" i="2"/>
  <c r="G7" i="2"/>
  <c r="G73" i="2" l="1"/>
</calcChain>
</file>

<file path=xl/sharedStrings.xml><?xml version="1.0" encoding="utf-8"?>
<sst xmlns="http://schemas.openxmlformats.org/spreadsheetml/2006/main" count="79" uniqueCount="79">
  <si>
    <t>EAN</t>
  </si>
  <si>
    <t>název</t>
  </si>
  <si>
    <t>Tarif CZ</t>
  </si>
  <si>
    <t>akční Tarif CZ</t>
  </si>
  <si>
    <t>DERMO EXPERTISE KRÉMY S MIMOŘÁDNOU SLEVOU</t>
  </si>
  <si>
    <t>DEX AGE PERFECT DAY 50 ml</t>
  </si>
  <si>
    <t>DEX AGE PERFECT NIGHT 50 ml</t>
  </si>
  <si>
    <t>AGE PERFECT CELL RENEW</t>
  </si>
  <si>
    <t>DEX AGE PERFECT CR MIDNIGHT SERUM 30 ML</t>
  </si>
  <si>
    <t>DEX AGE PERFECT CR DAY SPF 30 50 ML</t>
  </si>
  <si>
    <t>DEX AGE PERFECT CR EYE 15 ML</t>
  </si>
  <si>
    <t>DEX AGE PERFECT CR NIGHT 50 ML</t>
  </si>
  <si>
    <t>DEX AGE PERFECT CR DAY 50 ML</t>
  </si>
  <si>
    <t>REVITALIFT</t>
  </si>
  <si>
    <t>Revitalift bez parfemace denní 50 ml</t>
  </si>
  <si>
    <t>Revitalift denní krém 50 ml</t>
  </si>
  <si>
    <t>Revitalift noční krém 50 ml</t>
  </si>
  <si>
    <t>Revitalift krém oční 15 ml</t>
  </si>
  <si>
    <t>DEX RVTL VITAMIN C UV FLUID 50ML</t>
  </si>
  <si>
    <t>DEX RVTL VIT C SERUM 30ML</t>
  </si>
  <si>
    <t>DEX REVITALIFT LASER SPF20 50ml</t>
  </si>
  <si>
    <t>DEX REVITALIFT LASER DENNI KREM 50 ML</t>
  </si>
  <si>
    <t>DEX REVITALIFT LASER NOCNI KREM 50 ML</t>
  </si>
  <si>
    <t>REVITALIFT LASER OČNÍ KRÉM 15 ml</t>
  </si>
  <si>
    <t>REVITALIFT LASER SERUM 30 ml</t>
  </si>
  <si>
    <t>DEX RVTL FILLER 1,5% HA SERUM 30 ml</t>
  </si>
  <si>
    <t>DEX RVTL RETINOL SERUM 30 ml</t>
  </si>
  <si>
    <t>REVITALIFT FILLER DENNI KREM 50 ml</t>
  </si>
  <si>
    <t xml:space="preserve">DEX RVTL FILLER SPF50 50ML </t>
  </si>
  <si>
    <t>REVITALIFT FILLER NOCNI KREM 50 ml</t>
  </si>
  <si>
    <t>REVITALIFT FILLER OČNÍ KRÉM 15 ml</t>
  </si>
  <si>
    <t xml:space="preserve">AGE SPECIALIST   </t>
  </si>
  <si>
    <t>DEX AGE SPECIALIST 65+ DENNI 50 ML</t>
  </si>
  <si>
    <t>DEX AGE SPECIALIST 65+ NOCNI 50 ML</t>
  </si>
  <si>
    <t>AGE EXPERT 35+ DENNI 50 ml</t>
  </si>
  <si>
    <t>AGE EXPERT 35+ NOCNI 50 ml</t>
  </si>
  <si>
    <t>AGE EXPERT 45+ DENNI 50 ml</t>
  </si>
  <si>
    <t>AGE EXPERT 45+ NOCNI 50 ml</t>
  </si>
  <si>
    <t>AGE EXPERT 55+ DENNI 50 ml</t>
  </si>
  <si>
    <t>AGE EXPERT 55+ NOCNI 50 ml</t>
  </si>
  <si>
    <t>DEX AGE SPECIALIST EYE 55+ 15 ML</t>
  </si>
  <si>
    <t>OSTATNÍ</t>
  </si>
  <si>
    <t>DEX HYALURON SPECIALIST JELLY CARE 50 ml</t>
  </si>
  <si>
    <t>AGE EXP. HYALURON SPECIALIST DENNÍ KRÉM 50 ML</t>
  </si>
  <si>
    <t>AGE EXP. HYALURON SPECIALIST NOČNÍ KRÉM 50 ML</t>
  </si>
  <si>
    <t>AGE EXP. HYALURON SPECIALIST OČNÍ KRÉM 15 ML</t>
  </si>
  <si>
    <t>DEX HYDRA GENIUS KRÉM PNM 70ML</t>
  </si>
  <si>
    <t>DEX HYDRA GENIUS KRÉM PNS 70ML</t>
  </si>
  <si>
    <t>DEX HYDRA GENIUS KRÉM PSS 70ML</t>
  </si>
  <si>
    <t>HYDRA SPECIALIST NP</t>
  </si>
  <si>
    <t>HYDRA SPECIALIST NOC</t>
  </si>
  <si>
    <t>MEN EXPERT - PÉČE O PLEŤ PRO MUŽE</t>
  </si>
  <si>
    <t xml:space="preserve">ME POWER AGE KRÉM 50ML </t>
  </si>
  <si>
    <t>MEX POWER AGE SERUM 30ML</t>
  </si>
  <si>
    <t>MEX POWER AGE OČNÍ KRÉM 15ML</t>
  </si>
  <si>
    <t>ME MAGNESIUM CARE 50ML</t>
  </si>
  <si>
    <t>MEX HYDRA ENERGETIC OČNÍ KRÉM 10ML</t>
  </si>
  <si>
    <t>MEX HYDRA ENERGETIC krém 50 ml</t>
  </si>
  <si>
    <t>MEN EXPERT BARBER CLUB</t>
  </si>
  <si>
    <t>MEX BARBER CLUB KRÉM NA VOUSY 50ML</t>
  </si>
  <si>
    <t>MEX LONG BEARD SKIN OIL 30ML</t>
  </si>
  <si>
    <t xml:space="preserve">VÁNOČNÍ PRODEJNÍ AKCE </t>
  </si>
  <si>
    <t>REVITALIFT VITAMIN C GEL CREAM 50ML</t>
  </si>
  <si>
    <t>Revitalift Filler 15ml Serum mini</t>
  </si>
  <si>
    <t>REVITALIFT BABY FILLER (watercream) 50ML</t>
  </si>
  <si>
    <t xml:space="preserve">BRIGHT REVEAL </t>
  </si>
  <si>
    <t>BRIGHT REVEAL NIACINAMIDE SERUM 30 ML</t>
  </si>
  <si>
    <t>BRIGHT REVEAL NIACINAMIDE UV FLUID SPF50 50 ML</t>
  </si>
  <si>
    <t>BRIGHT REVEAL NIACINAMIDE DAY CREAM SPF50 50ML</t>
  </si>
  <si>
    <t>AGE SPECIALIST 55+ ROSY GLOW CREAM 50 ml</t>
  </si>
  <si>
    <t>MEX BARBER SHORT BEARD KREM 50ML</t>
  </si>
  <si>
    <t>MIMOŘÁDNÁ SPLATNOST VÁNOČNÍ OBJEDNÁVKY DO 15.12.2024</t>
  </si>
  <si>
    <t xml:space="preserve">AGE PERFECT  </t>
  </si>
  <si>
    <t>DEX AGE PERFECT DAY CREAM SPF 50ML</t>
  </si>
  <si>
    <t>ESPACE</t>
  </si>
  <si>
    <t>objednávka v ks</t>
  </si>
  <si>
    <t>celkem bez DPH</t>
  </si>
  <si>
    <t xml:space="preserve">celkem </t>
  </si>
  <si>
    <t>PLATNOST CEN OD 16.9.2024 -30.10.2024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</si>
</sst>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1" fontId="0" fillId="0" borderId="0"/>
    <xf numFmtId="1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" fontId="3" fillId="0" borderId="0"/>
    <xf numFmtId="1" fontId="1" fillId="0" borderId="0"/>
    <xf numFmtId="1" fontId="1" fillId="0" borderId="0"/>
  </cellStyleXfs>
  <cellXfs count="42">
    <xf numFmtId="0" fontId="0" fillId="0" borderId="0" xfId="0" applyNumberFormat="1"/>
    <xf numFmtId="0" fontId="5" fillId="0" borderId="0" xfId="0" applyNumberFormat="1" applyFont="1"/>
    <xf numFmtId="1" fontId="5" fillId="0" borderId="0" xfId="0" applyFont="1"/>
    <xf numFmtId="1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/>
    </xf>
    <xf numFmtId="1" fontId="5" fillId="0" borderId="0" xfId="0" applyFont="1" applyAlignment="1">
      <alignment horizontal="center"/>
    </xf>
    <xf numFmtId="1" fontId="5" fillId="0" borderId="1" xfId="0" applyFont="1" applyBorder="1" applyAlignment="1">
      <alignment horizontal="left"/>
    </xf>
    <xf numFmtId="1" fontId="6" fillId="0" borderId="1" xfId="0" applyFont="1" applyBorder="1" applyAlignment="1">
      <alignment horizontal="left"/>
    </xf>
    <xf numFmtId="1" fontId="5" fillId="3" borderId="1" xfId="0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 wrapText="1"/>
    </xf>
    <xf numFmtId="1" fontId="6" fillId="0" borderId="1" xfId="0" applyFont="1" applyBorder="1" applyAlignment="1">
      <alignment horizontal="center"/>
    </xf>
    <xf numFmtId="1" fontId="5" fillId="0" borderId="1" xfId="0" applyFont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6" fillId="0" borderId="1" xfId="0" applyNumberFormat="1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5" fillId="0" borderId="0" xfId="0" applyNumberFormat="1" applyFont="1"/>
    <xf numFmtId="4" fontId="9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5" fillId="0" borderId="0" xfId="0" applyNumberFormat="1" applyFont="1"/>
    <xf numFmtId="1" fontId="14" fillId="2" borderId="1" xfId="0" applyFont="1" applyFill="1" applyBorder="1"/>
    <xf numFmtId="1" fontId="15" fillId="2" borderId="1" xfId="0" applyFont="1" applyFill="1" applyBorder="1"/>
    <xf numFmtId="3" fontId="15" fillId="2" borderId="1" xfId="0" applyNumberFormat="1" applyFont="1" applyFill="1" applyBorder="1"/>
    <xf numFmtId="4" fontId="15" fillId="2" borderId="1" xfId="0" applyNumberFormat="1" applyFont="1" applyFill="1" applyBorder="1" applyAlignment="1">
      <alignment horizontal="center"/>
    </xf>
    <xf numFmtId="1" fontId="11" fillId="0" borderId="0" xfId="0" applyFont="1" applyAlignment="1">
      <alignment horizontal="center"/>
    </xf>
    <xf numFmtId="1" fontId="10" fillId="0" borderId="0" xfId="0" applyFont="1" applyAlignment="1">
      <alignment horizontal="center"/>
    </xf>
    <xf numFmtId="1" fontId="12" fillId="0" borderId="5" xfId="0" applyFont="1" applyBorder="1" applyAlignment="1">
      <alignment horizontal="center"/>
    </xf>
    <xf numFmtId="1" fontId="10" fillId="4" borderId="2" xfId="0" applyFont="1" applyFill="1" applyBorder="1" applyAlignment="1">
      <alignment horizontal="center" vertical="center" wrapText="1"/>
    </xf>
    <xf numFmtId="1" fontId="10" fillId="4" borderId="4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0" fillId="4" borderId="3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/>
    <xf numFmtId="2" fontId="7" fillId="0" borderId="0" xfId="0" applyNumberFormat="1" applyFont="1" applyAlignment="1">
      <alignment horizontal="center"/>
    </xf>
    <xf numFmtId="2" fontId="5" fillId="0" borderId="0" xfId="0" applyNumberFormat="1" applyFont="1"/>
  </cellXfs>
  <cellStyles count="6">
    <cellStyle name="AutoFormat Options" xfId="1" xr:uid="{00000000-0005-0000-0000-000000000000}"/>
    <cellStyle name="AutoFormat Options 2" xfId="4" xr:uid="{00000000-0005-0000-0000-000001000000}"/>
    <cellStyle name="Hypertextový odkaz 2" xfId="2" xr:uid="{00000000-0005-0000-0000-000002000000}"/>
    <cellStyle name="Normální" xfId="0" builtinId="0"/>
    <cellStyle name="Normální 2" xfId="3" xr:uid="{00000000-0005-0000-0000-000004000000}"/>
    <cellStyle name="Normální 3" xfId="5" xr:uid="{00000000-0005-0000-0000-000005000000}"/>
  </cellStyles>
  <dxfs count="0"/>
  <tableStyles count="0" defaultTableStyle="TableStyleMedium2" defaultPivotStyle="PivotStyleLight16"/>
  <colors>
    <mruColors>
      <color rgb="FFFFFFCC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37" name="WordArt 1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38" name="WordArt 2">
          <a:extLst>
            <a:ext uri="{FF2B5EF4-FFF2-40B4-BE49-F238E27FC236}">
              <a16:creationId xmlns:a16="http://schemas.microsoft.com/office/drawing/2014/main" id="{00000000-0008-0000-0000-000002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39" name="WordArt 3">
          <a:extLs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00000000-0008-0000-0000-000004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1" name="WordArt 5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2" name="WordArt 6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3" name="WordArt 7">
          <a:extLst>
            <a:ext uri="{FF2B5EF4-FFF2-40B4-BE49-F238E27FC236}">
              <a16:creationId xmlns:a16="http://schemas.microsoft.com/office/drawing/2014/main" id="{00000000-0008-0000-0000-000007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4" name="WordArt 8">
          <a:extLst>
            <a:ext uri="{FF2B5EF4-FFF2-40B4-BE49-F238E27FC236}">
              <a16:creationId xmlns:a16="http://schemas.microsoft.com/office/drawing/2014/main" id="{00000000-0008-0000-0000-000008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49" name="WordArt 13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0" name="WordArt 14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1" name="WordArt 15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2" name="WordArt 16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3" name="WordArt 17">
          <a:extLst>
            <a:ext uri="{FF2B5EF4-FFF2-40B4-BE49-F238E27FC236}">
              <a16:creationId xmlns:a16="http://schemas.microsoft.com/office/drawing/2014/main" id="{00000000-0008-0000-0000-000011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4" name="WordArt 18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5" name="WordArt 19">
          <a:extLst>
            <a:ext uri="{FF2B5EF4-FFF2-40B4-BE49-F238E27FC236}">
              <a16:creationId xmlns:a16="http://schemas.microsoft.com/office/drawing/2014/main" id="{00000000-0008-0000-0000-000013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56" name="WordArt 20">
          <a:extLst>
            <a:ext uri="{FF2B5EF4-FFF2-40B4-BE49-F238E27FC236}">
              <a16:creationId xmlns:a16="http://schemas.microsoft.com/office/drawing/2014/main" id="{00000000-0008-0000-0000-000014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3" name="WordArt 27">
          <a:extLst>
            <a:ext uri="{FF2B5EF4-FFF2-40B4-BE49-F238E27FC236}">
              <a16:creationId xmlns:a16="http://schemas.microsoft.com/office/drawing/2014/main" id="{00000000-0008-0000-0000-00001B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4" name="WordArt 28">
          <a:extLst>
            <a:ext uri="{FF2B5EF4-FFF2-40B4-BE49-F238E27FC236}">
              <a16:creationId xmlns:a16="http://schemas.microsoft.com/office/drawing/2014/main" id="{00000000-0008-0000-0000-00001C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5" name="WordArt 29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6" name="WordArt 30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7" name="WordArt 31">
          <a:extLst>
            <a:ext uri="{FF2B5EF4-FFF2-40B4-BE49-F238E27FC236}">
              <a16:creationId xmlns:a16="http://schemas.microsoft.com/office/drawing/2014/main" id="{00000000-0008-0000-0000-00001F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8" name="WordArt 32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69" name="WordArt 33">
          <a:extLst>
            <a:ext uri="{FF2B5EF4-FFF2-40B4-BE49-F238E27FC236}">
              <a16:creationId xmlns:a16="http://schemas.microsoft.com/office/drawing/2014/main" id="{00000000-0008-0000-0000-000021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370" name="WordArt 34">
          <a:extLst>
            <a:ext uri="{FF2B5EF4-FFF2-40B4-BE49-F238E27FC236}">
              <a16:creationId xmlns:a16="http://schemas.microsoft.com/office/drawing/2014/main" id="{00000000-0008-0000-0000-000022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5125" y="571500"/>
          <a:ext cx="742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4" name="WordArt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5" name="WordArt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6" name="WordArt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7" name="WordArt 1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8" name="WordArt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9" name="WordArt 1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0" name="WordArt 1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" name="WordArt 2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2" name="WordArt 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3" name="WordArt 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4" name="WordArt 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5" name="WordArt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" name="WordArt 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" name="WordArt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" name="WordArt 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" name="WordArt 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95900" y="3154680"/>
          <a:ext cx="47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800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kód oblasti 5</a:t>
          </a:r>
        </a:p>
      </xdr:txBody>
    </xdr:sp>
    <xdr:clientData/>
  </xdr:twoCellAnchor>
  <xdr:twoCellAnchor editAs="oneCell">
    <xdr:from>
      <xdr:col>0</xdr:col>
      <xdr:colOff>416719</xdr:colOff>
      <xdr:row>0</xdr:row>
      <xdr:rowOff>86975</xdr:rowOff>
    </xdr:from>
    <xdr:to>
      <xdr:col>1</xdr:col>
      <xdr:colOff>309562</xdr:colOff>
      <xdr:row>2</xdr:row>
      <xdr:rowOff>209245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1E06C80E-53B6-41D3-979A-DD86C0E6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86975"/>
          <a:ext cx="1131093" cy="68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1154906</xdr:colOff>
      <xdr:row>0</xdr:row>
      <xdr:rowOff>95250</xdr:rowOff>
    </xdr:from>
    <xdr:to>
      <xdr:col>6</xdr:col>
      <xdr:colOff>559592</xdr:colOff>
      <xdr:row>2</xdr:row>
      <xdr:rowOff>217520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12C580A3-DF6D-425D-8D8F-2E85B0F3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2312" y="95250"/>
          <a:ext cx="1131093" cy="68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topLeftCell="A19" zoomScale="80" zoomScaleNormal="80" workbookViewId="0">
      <selection activeCell="F22" sqref="F22"/>
    </sheetView>
  </sheetViews>
  <sheetFormatPr defaultColWidth="9.140625" defaultRowHeight="15" x14ac:dyDescent="0.25"/>
  <cols>
    <col min="1" max="1" width="18.5703125" style="2" bestFit="1" customWidth="1"/>
    <col min="2" max="2" width="18.28515625" style="2" bestFit="1" customWidth="1"/>
    <col min="3" max="3" width="68.28515625" style="1" customWidth="1"/>
    <col min="4" max="4" width="22.28515625" style="1" customWidth="1"/>
    <col min="5" max="5" width="18.5703125" style="41" customWidth="1"/>
    <col min="6" max="6" width="25.85546875" style="19" customWidth="1"/>
    <col min="7" max="7" width="22.85546875" style="24" customWidth="1"/>
    <col min="8" max="8" width="9.140625" style="1"/>
    <col min="9" max="9" width="9.140625" style="24"/>
    <col min="10" max="16384" width="9.140625" style="1"/>
  </cols>
  <sheetData>
    <row r="1" spans="1:7" ht="23.25" x14ac:dyDescent="0.35">
      <c r="B1" s="29" t="s">
        <v>61</v>
      </c>
      <c r="C1" s="29"/>
      <c r="D1" s="29"/>
      <c r="E1" s="34"/>
      <c r="F1" s="14"/>
      <c r="G1" s="20"/>
    </row>
    <row r="2" spans="1:7" ht="21" x14ac:dyDescent="0.35">
      <c r="B2" s="30" t="s">
        <v>71</v>
      </c>
      <c r="C2" s="30"/>
      <c r="D2" s="30"/>
      <c r="E2" s="35"/>
      <c r="F2" s="15"/>
      <c r="G2" s="21"/>
    </row>
    <row r="3" spans="1:7" ht="21" x14ac:dyDescent="0.35">
      <c r="B3" s="31" t="s">
        <v>78</v>
      </c>
      <c r="C3" s="31"/>
      <c r="D3" s="31"/>
      <c r="E3" s="36"/>
      <c r="F3" s="15"/>
      <c r="G3" s="21"/>
    </row>
    <row r="4" spans="1:7" ht="21" x14ac:dyDescent="0.25">
      <c r="A4" s="13"/>
      <c r="B4" s="32" t="s">
        <v>4</v>
      </c>
      <c r="C4" s="33"/>
      <c r="D4" s="33"/>
      <c r="E4" s="37"/>
      <c r="F4" s="16"/>
      <c r="G4" s="22"/>
    </row>
    <row r="5" spans="1:7" x14ac:dyDescent="0.25">
      <c r="A5" s="12" t="s">
        <v>74</v>
      </c>
      <c r="B5" s="12" t="s">
        <v>0</v>
      </c>
      <c r="C5" s="12" t="s">
        <v>1</v>
      </c>
      <c r="D5" s="12" t="s">
        <v>2</v>
      </c>
      <c r="E5" s="38" t="s">
        <v>3</v>
      </c>
      <c r="F5" s="17" t="s">
        <v>75</v>
      </c>
      <c r="G5" s="22" t="s">
        <v>76</v>
      </c>
    </row>
    <row r="6" spans="1:7" x14ac:dyDescent="0.25">
      <c r="A6" s="13"/>
      <c r="B6" s="3"/>
      <c r="C6" s="5" t="s">
        <v>72</v>
      </c>
      <c r="D6" s="11"/>
      <c r="E6" s="38"/>
      <c r="F6" s="17"/>
      <c r="G6" s="22"/>
    </row>
    <row r="7" spans="1:7" x14ac:dyDescent="0.25">
      <c r="A7" s="13">
        <v>32727</v>
      </c>
      <c r="B7" s="3">
        <v>3600523997558</v>
      </c>
      <c r="C7" s="4" t="s">
        <v>73</v>
      </c>
      <c r="D7" s="11">
        <v>227.1</v>
      </c>
      <c r="E7" s="38">
        <v>171.32</v>
      </c>
      <c r="F7" s="17"/>
      <c r="G7" s="22">
        <f>F7*E7</f>
        <v>0</v>
      </c>
    </row>
    <row r="8" spans="1:7" x14ac:dyDescent="0.25">
      <c r="A8" s="13">
        <v>32388</v>
      </c>
      <c r="B8" s="3">
        <v>5011408054392</v>
      </c>
      <c r="C8" s="4" t="s">
        <v>5</v>
      </c>
      <c r="D8" s="11">
        <v>227.1</v>
      </c>
      <c r="E8" s="38">
        <v>171.32</v>
      </c>
      <c r="F8" s="17"/>
      <c r="G8" s="22">
        <f t="shared" ref="G8:G71" si="0">F8*E8</f>
        <v>0</v>
      </c>
    </row>
    <row r="9" spans="1:7" x14ac:dyDescent="0.25">
      <c r="A9" s="13">
        <v>32389</v>
      </c>
      <c r="B9" s="3">
        <v>5011408054415</v>
      </c>
      <c r="C9" s="4" t="s">
        <v>6</v>
      </c>
      <c r="D9" s="11">
        <v>227.1</v>
      </c>
      <c r="E9" s="38">
        <v>171.32</v>
      </c>
      <c r="F9" s="17"/>
      <c r="G9" s="22">
        <f t="shared" si="0"/>
        <v>0</v>
      </c>
    </row>
    <row r="10" spans="1:7" x14ac:dyDescent="0.25">
      <c r="A10" s="13"/>
      <c r="B10" s="3"/>
      <c r="C10" s="5" t="s">
        <v>7</v>
      </c>
      <c r="D10" s="11"/>
      <c r="E10" s="38"/>
      <c r="F10" s="17"/>
      <c r="G10" s="22"/>
    </row>
    <row r="11" spans="1:7" x14ac:dyDescent="0.25">
      <c r="A11" s="13">
        <v>13625</v>
      </c>
      <c r="B11" s="3">
        <v>3600524012601</v>
      </c>
      <c r="C11" s="4" t="s">
        <v>8</v>
      </c>
      <c r="D11" s="11">
        <v>525.70000000000005</v>
      </c>
      <c r="E11" s="38">
        <v>370.9</v>
      </c>
      <c r="F11" s="17"/>
      <c r="G11" s="22">
        <f t="shared" si="0"/>
        <v>0</v>
      </c>
    </row>
    <row r="12" spans="1:7" x14ac:dyDescent="0.25">
      <c r="A12" s="13">
        <v>13629</v>
      </c>
      <c r="B12" s="3">
        <v>3600524013370</v>
      </c>
      <c r="C12" s="4" t="s">
        <v>9</v>
      </c>
      <c r="D12" s="11">
        <v>420.7</v>
      </c>
      <c r="E12" s="38">
        <v>310.2</v>
      </c>
      <c r="F12" s="17"/>
      <c r="G12" s="22">
        <f t="shared" si="0"/>
        <v>0</v>
      </c>
    </row>
    <row r="13" spans="1:7" x14ac:dyDescent="0.25">
      <c r="A13" s="13">
        <v>13626</v>
      </c>
      <c r="B13" s="3">
        <v>3600524013448</v>
      </c>
      <c r="C13" s="4" t="s">
        <v>10</v>
      </c>
      <c r="D13" s="11">
        <v>420.7</v>
      </c>
      <c r="E13" s="38">
        <v>310.2</v>
      </c>
      <c r="F13" s="17"/>
      <c r="G13" s="22">
        <f t="shared" si="0"/>
        <v>0</v>
      </c>
    </row>
    <row r="14" spans="1:7" x14ac:dyDescent="0.25">
      <c r="A14" s="13">
        <v>13627</v>
      </c>
      <c r="B14" s="3">
        <v>3600524066475</v>
      </c>
      <c r="C14" s="4" t="s">
        <v>11</v>
      </c>
      <c r="D14" s="11">
        <v>420.7</v>
      </c>
      <c r="E14" s="38">
        <v>310.2</v>
      </c>
      <c r="F14" s="17"/>
      <c r="G14" s="22">
        <f t="shared" si="0"/>
        <v>0</v>
      </c>
    </row>
    <row r="15" spans="1:7" x14ac:dyDescent="0.25">
      <c r="A15" s="13">
        <v>13628</v>
      </c>
      <c r="B15" s="3">
        <v>3600524013462</v>
      </c>
      <c r="C15" s="4" t="s">
        <v>12</v>
      </c>
      <c r="D15" s="11">
        <v>420.7</v>
      </c>
      <c r="E15" s="38">
        <v>310.2</v>
      </c>
      <c r="F15" s="17"/>
      <c r="G15" s="22">
        <f t="shared" si="0"/>
        <v>0</v>
      </c>
    </row>
    <row r="16" spans="1:7" x14ac:dyDescent="0.25">
      <c r="A16" s="13"/>
      <c r="B16" s="3"/>
      <c r="C16" s="5" t="s">
        <v>13</v>
      </c>
      <c r="D16" s="11"/>
      <c r="E16" s="38"/>
      <c r="F16" s="17"/>
      <c r="G16" s="22"/>
    </row>
    <row r="17" spans="1:7" x14ac:dyDescent="0.25">
      <c r="A17" s="13">
        <v>32324</v>
      </c>
      <c r="B17" s="3">
        <v>3600523972159</v>
      </c>
      <c r="C17" s="4" t="s">
        <v>14</v>
      </c>
      <c r="D17" s="11">
        <v>252.1</v>
      </c>
      <c r="E17" s="38">
        <v>192.94</v>
      </c>
      <c r="F17" s="17"/>
      <c r="G17" s="22">
        <f t="shared" si="0"/>
        <v>0</v>
      </c>
    </row>
    <row r="18" spans="1:7" x14ac:dyDescent="0.25">
      <c r="A18" s="13">
        <v>32331</v>
      </c>
      <c r="B18" s="3">
        <v>3600010005766</v>
      </c>
      <c r="C18" s="4" t="s">
        <v>15</v>
      </c>
      <c r="D18" s="11">
        <v>252.1</v>
      </c>
      <c r="E18" s="38">
        <v>192.94</v>
      </c>
      <c r="F18" s="17"/>
      <c r="G18" s="22">
        <f t="shared" si="0"/>
        <v>0</v>
      </c>
    </row>
    <row r="19" spans="1:7" x14ac:dyDescent="0.25">
      <c r="A19" s="13">
        <v>32332</v>
      </c>
      <c r="B19" s="3">
        <v>3600010006725</v>
      </c>
      <c r="C19" s="4" t="s">
        <v>16</v>
      </c>
      <c r="D19" s="11">
        <v>252.1</v>
      </c>
      <c r="E19" s="38">
        <v>192.94</v>
      </c>
      <c r="F19" s="17"/>
      <c r="G19" s="22">
        <f t="shared" si="0"/>
        <v>0</v>
      </c>
    </row>
    <row r="20" spans="1:7" x14ac:dyDescent="0.25">
      <c r="A20" s="13">
        <v>32333</v>
      </c>
      <c r="B20" s="3">
        <v>5011408039757</v>
      </c>
      <c r="C20" s="4" t="s">
        <v>17</v>
      </c>
      <c r="D20" s="11">
        <v>252.1</v>
      </c>
      <c r="E20" s="38">
        <v>192.94</v>
      </c>
      <c r="F20" s="17"/>
      <c r="G20" s="22">
        <f t="shared" si="0"/>
        <v>0</v>
      </c>
    </row>
    <row r="21" spans="1:7" x14ac:dyDescent="0.25">
      <c r="A21" s="13">
        <v>100063</v>
      </c>
      <c r="B21" s="3">
        <v>3600524169725</v>
      </c>
      <c r="C21" s="4" t="s">
        <v>62</v>
      </c>
      <c r="D21" s="11">
        <v>305.5</v>
      </c>
      <c r="E21" s="38">
        <v>226.16</v>
      </c>
      <c r="F21" s="17"/>
      <c r="G21" s="22">
        <f t="shared" si="0"/>
        <v>0</v>
      </c>
    </row>
    <row r="22" spans="1:7" x14ac:dyDescent="0.25">
      <c r="A22" s="13">
        <v>32140</v>
      </c>
      <c r="B22" s="3">
        <v>3600524103330</v>
      </c>
      <c r="C22" s="4" t="s">
        <v>18</v>
      </c>
      <c r="D22" s="11">
        <v>333.3</v>
      </c>
      <c r="E22" s="38">
        <v>246.73</v>
      </c>
      <c r="F22" s="17"/>
      <c r="G22" s="22">
        <f t="shared" si="0"/>
        <v>0</v>
      </c>
    </row>
    <row r="23" spans="1:7" x14ac:dyDescent="0.25">
      <c r="A23" s="13">
        <v>32141</v>
      </c>
      <c r="B23" s="3">
        <v>3600524081690</v>
      </c>
      <c r="C23" s="4" t="s">
        <v>19</v>
      </c>
      <c r="D23" s="11">
        <v>385.6</v>
      </c>
      <c r="E23" s="38">
        <v>289.95999999999998</v>
      </c>
      <c r="F23" s="17"/>
      <c r="G23" s="22">
        <f t="shared" si="0"/>
        <v>0</v>
      </c>
    </row>
    <row r="24" spans="1:7" x14ac:dyDescent="0.25">
      <c r="A24" s="13">
        <v>32356</v>
      </c>
      <c r="B24" s="3">
        <v>3600523448746</v>
      </c>
      <c r="C24" s="4" t="s">
        <v>20</v>
      </c>
      <c r="D24" s="11">
        <v>333.2</v>
      </c>
      <c r="E24" s="38">
        <v>250.84</v>
      </c>
      <c r="F24" s="17"/>
      <c r="G24" s="22">
        <f t="shared" si="0"/>
        <v>0</v>
      </c>
    </row>
    <row r="25" spans="1:7" x14ac:dyDescent="0.25">
      <c r="A25" s="13">
        <v>32405</v>
      </c>
      <c r="B25" s="3">
        <v>3600522895114</v>
      </c>
      <c r="C25" s="4" t="s">
        <v>21</v>
      </c>
      <c r="D25" s="11">
        <v>333.2</v>
      </c>
      <c r="E25" s="38">
        <v>250.84</v>
      </c>
      <c r="F25" s="17"/>
      <c r="G25" s="22">
        <f t="shared" si="0"/>
        <v>0</v>
      </c>
    </row>
    <row r="26" spans="1:7" x14ac:dyDescent="0.25">
      <c r="A26" s="13">
        <v>32408</v>
      </c>
      <c r="B26" s="3">
        <v>3600522895121</v>
      </c>
      <c r="C26" s="4" t="s">
        <v>22</v>
      </c>
      <c r="D26" s="11">
        <v>333.2</v>
      </c>
      <c r="E26" s="38">
        <v>250.84</v>
      </c>
      <c r="F26" s="17"/>
      <c r="G26" s="22">
        <f t="shared" si="0"/>
        <v>0</v>
      </c>
    </row>
    <row r="27" spans="1:7" x14ac:dyDescent="0.25">
      <c r="A27" s="13">
        <v>32406</v>
      </c>
      <c r="B27" s="3">
        <v>3600523436071</v>
      </c>
      <c r="C27" s="4" t="s">
        <v>23</v>
      </c>
      <c r="D27" s="11">
        <v>333.2</v>
      </c>
      <c r="E27" s="38">
        <v>250.84</v>
      </c>
      <c r="F27" s="17"/>
      <c r="G27" s="22">
        <f t="shared" si="0"/>
        <v>0</v>
      </c>
    </row>
    <row r="28" spans="1:7" x14ac:dyDescent="0.25">
      <c r="A28" s="13">
        <v>32407</v>
      </c>
      <c r="B28" s="3">
        <v>3600522249474</v>
      </c>
      <c r="C28" s="4" t="s">
        <v>24</v>
      </c>
      <c r="D28" s="11">
        <v>333.2</v>
      </c>
      <c r="E28" s="38">
        <v>246.73</v>
      </c>
      <c r="F28" s="17"/>
      <c r="G28" s="22">
        <f t="shared" si="0"/>
        <v>0</v>
      </c>
    </row>
    <row r="29" spans="1:7" x14ac:dyDescent="0.25">
      <c r="A29" s="13">
        <v>32399</v>
      </c>
      <c r="B29" s="3">
        <v>3600524028763</v>
      </c>
      <c r="C29" s="4" t="s">
        <v>25</v>
      </c>
      <c r="D29" s="11">
        <v>333.2</v>
      </c>
      <c r="E29" s="38">
        <v>246.73</v>
      </c>
      <c r="F29" s="17"/>
      <c r="G29" s="22">
        <f t="shared" si="0"/>
        <v>0</v>
      </c>
    </row>
    <row r="30" spans="1:7" x14ac:dyDescent="0.25">
      <c r="A30" s="13">
        <v>13493</v>
      </c>
      <c r="B30" s="3">
        <v>3600524104122</v>
      </c>
      <c r="C30" s="4" t="s">
        <v>63</v>
      </c>
      <c r="D30" s="11">
        <v>231</v>
      </c>
      <c r="E30" s="38">
        <v>167.2</v>
      </c>
      <c r="F30" s="17"/>
      <c r="G30" s="22">
        <f t="shared" si="0"/>
        <v>0</v>
      </c>
    </row>
    <row r="31" spans="1:7" x14ac:dyDescent="0.25">
      <c r="A31" s="13">
        <v>32325</v>
      </c>
      <c r="B31" s="3">
        <v>3600523972036</v>
      </c>
      <c r="C31" s="4" t="s">
        <v>26</v>
      </c>
      <c r="D31" s="11">
        <v>385.6</v>
      </c>
      <c r="E31" s="38">
        <v>289.95999999999998</v>
      </c>
      <c r="F31" s="17"/>
      <c r="G31" s="22">
        <f t="shared" si="0"/>
        <v>0</v>
      </c>
    </row>
    <row r="32" spans="1:7" x14ac:dyDescent="0.25">
      <c r="A32" s="13">
        <v>100064</v>
      </c>
      <c r="B32" s="3">
        <v>3600524070656</v>
      </c>
      <c r="C32" s="4" t="s">
        <v>64</v>
      </c>
      <c r="D32" s="11">
        <v>450.6</v>
      </c>
      <c r="E32" s="38">
        <v>322.14</v>
      </c>
      <c r="F32" s="17"/>
      <c r="G32" s="22">
        <f t="shared" si="0"/>
        <v>0</v>
      </c>
    </row>
    <row r="33" spans="1:7" x14ac:dyDescent="0.25">
      <c r="A33" s="13">
        <v>32330</v>
      </c>
      <c r="B33" s="3">
        <v>3600522892397</v>
      </c>
      <c r="C33" s="4" t="s">
        <v>27</v>
      </c>
      <c r="D33" s="11">
        <v>305.5</v>
      </c>
      <c r="E33" s="38">
        <v>226.16</v>
      </c>
      <c r="F33" s="17"/>
      <c r="G33" s="22">
        <f t="shared" si="0"/>
        <v>0</v>
      </c>
    </row>
    <row r="34" spans="1:7" x14ac:dyDescent="0.25">
      <c r="A34" s="13">
        <v>32367</v>
      </c>
      <c r="B34" s="3">
        <v>3600523982745</v>
      </c>
      <c r="C34" s="4" t="s">
        <v>28</v>
      </c>
      <c r="D34" s="11">
        <v>305.5</v>
      </c>
      <c r="E34" s="38">
        <v>226.16</v>
      </c>
      <c r="F34" s="17"/>
      <c r="G34" s="22">
        <f t="shared" si="0"/>
        <v>0</v>
      </c>
    </row>
    <row r="35" spans="1:7" x14ac:dyDescent="0.25">
      <c r="A35" s="13">
        <v>32358</v>
      </c>
      <c r="B35" s="3">
        <v>3600523201419</v>
      </c>
      <c r="C35" s="4" t="s">
        <v>29</v>
      </c>
      <c r="D35" s="11">
        <v>305.5</v>
      </c>
      <c r="E35" s="38">
        <v>226.16</v>
      </c>
      <c r="F35" s="17"/>
      <c r="G35" s="22">
        <f t="shared" si="0"/>
        <v>0</v>
      </c>
    </row>
    <row r="36" spans="1:7" x14ac:dyDescent="0.25">
      <c r="A36" s="13">
        <v>32359</v>
      </c>
      <c r="B36" s="3">
        <v>3600523201310</v>
      </c>
      <c r="C36" s="4" t="s">
        <v>30</v>
      </c>
      <c r="D36" s="11">
        <v>305.5</v>
      </c>
      <c r="E36" s="38">
        <v>226.16</v>
      </c>
      <c r="F36" s="17"/>
      <c r="G36" s="22">
        <f t="shared" si="0"/>
        <v>0</v>
      </c>
    </row>
    <row r="37" spans="1:7" x14ac:dyDescent="0.25">
      <c r="A37" s="13"/>
      <c r="B37" s="3"/>
      <c r="C37" s="5" t="s">
        <v>65</v>
      </c>
      <c r="D37" s="11"/>
      <c r="E37" s="38"/>
      <c r="F37" s="17"/>
      <c r="G37" s="22"/>
    </row>
    <row r="38" spans="1:7" x14ac:dyDescent="0.25">
      <c r="A38" s="13">
        <v>13501</v>
      </c>
      <c r="B38" s="3">
        <v>3600524119935</v>
      </c>
      <c r="C38" s="4" t="s">
        <v>66</v>
      </c>
      <c r="D38" s="11">
        <v>385.6</v>
      </c>
      <c r="E38" s="38">
        <v>289.95999999999998</v>
      </c>
      <c r="F38" s="17"/>
      <c r="G38" s="22">
        <f t="shared" si="0"/>
        <v>0</v>
      </c>
    </row>
    <row r="39" spans="1:7" x14ac:dyDescent="0.25">
      <c r="A39" s="13">
        <v>13502</v>
      </c>
      <c r="B39" s="3">
        <v>3600524122713</v>
      </c>
      <c r="C39" s="4" t="s">
        <v>67</v>
      </c>
      <c r="D39" s="11">
        <v>333.3</v>
      </c>
      <c r="E39" s="38">
        <v>246.73</v>
      </c>
      <c r="F39" s="17"/>
      <c r="G39" s="22">
        <f t="shared" si="0"/>
        <v>0</v>
      </c>
    </row>
    <row r="40" spans="1:7" x14ac:dyDescent="0.25">
      <c r="A40" s="13">
        <v>13503</v>
      </c>
      <c r="B40" s="3">
        <v>3600524122836</v>
      </c>
      <c r="C40" s="4" t="s">
        <v>68</v>
      </c>
      <c r="D40" s="11">
        <v>333.3</v>
      </c>
      <c r="E40" s="38">
        <v>246.73</v>
      </c>
      <c r="F40" s="17"/>
      <c r="G40" s="22">
        <f t="shared" si="0"/>
        <v>0</v>
      </c>
    </row>
    <row r="41" spans="1:7" x14ac:dyDescent="0.25">
      <c r="A41" s="13"/>
      <c r="B41" s="3"/>
      <c r="C41" s="5" t="s">
        <v>31</v>
      </c>
      <c r="D41" s="11"/>
      <c r="E41" s="38"/>
      <c r="F41" s="17"/>
      <c r="G41" s="22"/>
    </row>
    <row r="42" spans="1:7" x14ac:dyDescent="0.25">
      <c r="A42" s="13">
        <v>13639</v>
      </c>
      <c r="B42" s="3">
        <v>3600523408924</v>
      </c>
      <c r="C42" s="4" t="s">
        <v>32</v>
      </c>
      <c r="D42" s="11">
        <v>163.4</v>
      </c>
      <c r="E42" s="38">
        <v>124.36</v>
      </c>
      <c r="F42" s="17"/>
      <c r="G42" s="22">
        <f t="shared" si="0"/>
        <v>0</v>
      </c>
    </row>
    <row r="43" spans="1:7" x14ac:dyDescent="0.25">
      <c r="A43" s="13">
        <v>13640</v>
      </c>
      <c r="B43" s="3">
        <v>3600523408955</v>
      </c>
      <c r="C43" s="4" t="s">
        <v>33</v>
      </c>
      <c r="D43" s="11">
        <v>163.4</v>
      </c>
      <c r="E43" s="38">
        <v>124.36</v>
      </c>
      <c r="F43" s="17"/>
      <c r="G43" s="22">
        <f t="shared" si="0"/>
        <v>0</v>
      </c>
    </row>
    <row r="44" spans="1:7" x14ac:dyDescent="0.25">
      <c r="A44" s="13">
        <v>13630</v>
      </c>
      <c r="B44" s="3">
        <v>3600522550020</v>
      </c>
      <c r="C44" s="4" t="s">
        <v>34</v>
      </c>
      <c r="D44" s="11">
        <v>163.4</v>
      </c>
      <c r="E44" s="38">
        <v>124.36</v>
      </c>
      <c r="F44" s="17"/>
      <c r="G44" s="22">
        <f t="shared" si="0"/>
        <v>0</v>
      </c>
    </row>
    <row r="45" spans="1:7" x14ac:dyDescent="0.25">
      <c r="A45" s="13">
        <v>13631</v>
      </c>
      <c r="B45" s="3">
        <v>3600522550037</v>
      </c>
      <c r="C45" s="4" t="s">
        <v>35</v>
      </c>
      <c r="D45" s="11">
        <v>163.4</v>
      </c>
      <c r="E45" s="38">
        <v>124.36</v>
      </c>
      <c r="F45" s="17"/>
      <c r="G45" s="22">
        <f t="shared" si="0"/>
        <v>0</v>
      </c>
    </row>
    <row r="46" spans="1:7" x14ac:dyDescent="0.25">
      <c r="A46" s="13">
        <v>13632</v>
      </c>
      <c r="B46" s="3">
        <v>3600522550105</v>
      </c>
      <c r="C46" s="4" t="s">
        <v>36</v>
      </c>
      <c r="D46" s="11">
        <v>163.4</v>
      </c>
      <c r="E46" s="38">
        <v>124.36</v>
      </c>
      <c r="F46" s="17"/>
      <c r="G46" s="22">
        <f t="shared" si="0"/>
        <v>0</v>
      </c>
    </row>
    <row r="47" spans="1:7" x14ac:dyDescent="0.25">
      <c r="A47" s="13">
        <v>13633</v>
      </c>
      <c r="B47" s="3">
        <v>3600522550143</v>
      </c>
      <c r="C47" s="4" t="s">
        <v>37</v>
      </c>
      <c r="D47" s="11">
        <v>163.4</v>
      </c>
      <c r="E47" s="38">
        <v>124.36</v>
      </c>
      <c r="F47" s="17"/>
      <c r="G47" s="22">
        <f t="shared" si="0"/>
        <v>0</v>
      </c>
    </row>
    <row r="48" spans="1:7" x14ac:dyDescent="0.25">
      <c r="A48" s="13">
        <v>13624</v>
      </c>
      <c r="B48" s="3">
        <v>3600524055134</v>
      </c>
      <c r="C48" s="4" t="s">
        <v>69</v>
      </c>
      <c r="D48" s="11">
        <v>163.4</v>
      </c>
      <c r="E48" s="38">
        <v>124.36</v>
      </c>
      <c r="F48" s="17"/>
      <c r="G48" s="22">
        <f t="shared" si="0"/>
        <v>0</v>
      </c>
    </row>
    <row r="49" spans="1:7" x14ac:dyDescent="0.25">
      <c r="A49" s="13">
        <v>13634</v>
      </c>
      <c r="B49" s="3">
        <v>3600522550181</v>
      </c>
      <c r="C49" s="4" t="s">
        <v>38</v>
      </c>
      <c r="D49" s="11">
        <v>163.4</v>
      </c>
      <c r="E49" s="38">
        <v>124.36</v>
      </c>
      <c r="F49" s="17"/>
      <c r="G49" s="22">
        <f t="shared" si="0"/>
        <v>0</v>
      </c>
    </row>
    <row r="50" spans="1:7" x14ac:dyDescent="0.25">
      <c r="A50" s="13">
        <v>13635</v>
      </c>
      <c r="B50" s="3">
        <v>3600522632436</v>
      </c>
      <c r="C50" s="4" t="s">
        <v>39</v>
      </c>
      <c r="D50" s="11">
        <v>163.4</v>
      </c>
      <c r="E50" s="38">
        <v>124.36</v>
      </c>
      <c r="F50" s="17"/>
      <c r="G50" s="22">
        <f t="shared" si="0"/>
        <v>0</v>
      </c>
    </row>
    <row r="51" spans="1:7" x14ac:dyDescent="0.25">
      <c r="A51" s="13">
        <v>13649</v>
      </c>
      <c r="B51" s="3">
        <v>3600524034368</v>
      </c>
      <c r="C51" s="4" t="s">
        <v>40</v>
      </c>
      <c r="D51" s="11">
        <v>163.4</v>
      </c>
      <c r="E51" s="38">
        <v>124.36</v>
      </c>
      <c r="F51" s="17"/>
      <c r="G51" s="22">
        <f t="shared" si="0"/>
        <v>0</v>
      </c>
    </row>
    <row r="52" spans="1:7" x14ac:dyDescent="0.25">
      <c r="A52" s="13"/>
      <c r="B52" s="8"/>
      <c r="C52" s="9" t="s">
        <v>41</v>
      </c>
      <c r="D52" s="11"/>
      <c r="E52" s="38"/>
      <c r="F52" s="17"/>
      <c r="G52" s="22"/>
    </row>
    <row r="53" spans="1:7" x14ac:dyDescent="0.25">
      <c r="A53" s="13">
        <v>13647</v>
      </c>
      <c r="B53" s="10">
        <v>3600523997640</v>
      </c>
      <c r="C53" s="10" t="s">
        <v>42</v>
      </c>
      <c r="D53" s="11">
        <v>203</v>
      </c>
      <c r="E53" s="38">
        <v>124.36</v>
      </c>
      <c r="F53" s="17"/>
      <c r="G53" s="22">
        <f t="shared" si="0"/>
        <v>0</v>
      </c>
    </row>
    <row r="54" spans="1:7" x14ac:dyDescent="0.25">
      <c r="A54" s="13">
        <v>13641</v>
      </c>
      <c r="B54" s="8">
        <v>3600523775705</v>
      </c>
      <c r="C54" s="8" t="s">
        <v>43</v>
      </c>
      <c r="D54" s="11">
        <v>203</v>
      </c>
      <c r="E54" s="38">
        <v>124.36</v>
      </c>
      <c r="F54" s="17"/>
      <c r="G54" s="22">
        <f t="shared" si="0"/>
        <v>0</v>
      </c>
    </row>
    <row r="55" spans="1:7" x14ac:dyDescent="0.25">
      <c r="A55" s="13">
        <v>13642</v>
      </c>
      <c r="B55" s="8">
        <v>3600523775651</v>
      </c>
      <c r="C55" s="8" t="s">
        <v>44</v>
      </c>
      <c r="D55" s="11">
        <v>203</v>
      </c>
      <c r="E55" s="38">
        <v>124.36</v>
      </c>
      <c r="F55" s="17"/>
      <c r="G55" s="22">
        <f t="shared" si="0"/>
        <v>0</v>
      </c>
    </row>
    <row r="56" spans="1:7" x14ac:dyDescent="0.25">
      <c r="A56" s="13">
        <v>13643</v>
      </c>
      <c r="B56" s="10">
        <v>3600523775590</v>
      </c>
      <c r="C56" s="10" t="s">
        <v>45</v>
      </c>
      <c r="D56" s="11">
        <v>203</v>
      </c>
      <c r="E56" s="38">
        <v>124.36</v>
      </c>
      <c r="F56" s="17"/>
      <c r="G56" s="22">
        <f t="shared" si="0"/>
        <v>0</v>
      </c>
    </row>
    <row r="57" spans="1:7" x14ac:dyDescent="0.25">
      <c r="A57" s="13">
        <v>32014</v>
      </c>
      <c r="B57" s="10">
        <v>3600523363186</v>
      </c>
      <c r="C57" s="10" t="s">
        <v>46</v>
      </c>
      <c r="D57" s="11">
        <v>237.1</v>
      </c>
      <c r="E57" s="38">
        <v>168.55</v>
      </c>
      <c r="F57" s="17"/>
      <c r="G57" s="22">
        <f t="shared" si="0"/>
        <v>0</v>
      </c>
    </row>
    <row r="58" spans="1:7" x14ac:dyDescent="0.25">
      <c r="A58" s="13">
        <v>32015</v>
      </c>
      <c r="B58" s="10">
        <v>3600523363193</v>
      </c>
      <c r="C58" s="10" t="s">
        <v>47</v>
      </c>
      <c r="D58" s="11">
        <v>237.1</v>
      </c>
      <c r="E58" s="38">
        <v>168.55</v>
      </c>
      <c r="F58" s="17"/>
      <c r="G58" s="22">
        <f t="shared" si="0"/>
        <v>0</v>
      </c>
    </row>
    <row r="59" spans="1:7" x14ac:dyDescent="0.25">
      <c r="A59" s="13">
        <v>32016</v>
      </c>
      <c r="B59" s="8">
        <v>3600523464548</v>
      </c>
      <c r="C59" s="8" t="s">
        <v>48</v>
      </c>
      <c r="D59" s="11">
        <v>237.1</v>
      </c>
      <c r="E59" s="38">
        <v>168.55</v>
      </c>
      <c r="F59" s="17"/>
      <c r="G59" s="22">
        <f t="shared" si="0"/>
        <v>0</v>
      </c>
    </row>
    <row r="60" spans="1:7" x14ac:dyDescent="0.25">
      <c r="A60" s="13">
        <v>31830</v>
      </c>
      <c r="B60" s="8">
        <v>3600521719893</v>
      </c>
      <c r="C60" s="8" t="s">
        <v>49</v>
      </c>
      <c r="D60" s="11">
        <v>146.6</v>
      </c>
      <c r="E60" s="38">
        <v>118.42</v>
      </c>
      <c r="F60" s="17"/>
      <c r="G60" s="22">
        <f t="shared" si="0"/>
        <v>0</v>
      </c>
    </row>
    <row r="61" spans="1:7" x14ac:dyDescent="0.25">
      <c r="A61" s="13">
        <v>31833</v>
      </c>
      <c r="B61" s="8">
        <v>3600521720110</v>
      </c>
      <c r="C61" s="8" t="s">
        <v>50</v>
      </c>
      <c r="D61" s="11">
        <v>146.6</v>
      </c>
      <c r="E61" s="38">
        <v>118.42</v>
      </c>
      <c r="F61" s="17"/>
      <c r="G61" s="22">
        <f t="shared" si="0"/>
        <v>0</v>
      </c>
    </row>
    <row r="62" spans="1:7" x14ac:dyDescent="0.25">
      <c r="A62" s="13"/>
      <c r="B62" s="8"/>
      <c r="C62" s="9" t="s">
        <v>51</v>
      </c>
      <c r="D62" s="11"/>
      <c r="E62" s="38"/>
      <c r="F62" s="17"/>
      <c r="G62" s="22"/>
    </row>
    <row r="63" spans="1:7" x14ac:dyDescent="0.25">
      <c r="A63" s="13">
        <v>32637</v>
      </c>
      <c r="B63" s="8">
        <v>3600524096793</v>
      </c>
      <c r="C63" s="8" t="s">
        <v>52</v>
      </c>
      <c r="D63" s="11">
        <v>270.3</v>
      </c>
      <c r="E63" s="38">
        <v>198.74</v>
      </c>
      <c r="F63" s="17"/>
      <c r="G63" s="22">
        <f t="shared" si="0"/>
        <v>0</v>
      </c>
    </row>
    <row r="64" spans="1:7" x14ac:dyDescent="0.25">
      <c r="A64" s="13">
        <v>32635</v>
      </c>
      <c r="B64" s="8">
        <v>3600524088323</v>
      </c>
      <c r="C64" s="8" t="s">
        <v>53</v>
      </c>
      <c r="D64" s="11">
        <v>312.2</v>
      </c>
      <c r="E64" s="38">
        <v>239.87</v>
      </c>
      <c r="F64" s="17"/>
      <c r="G64" s="22">
        <f t="shared" si="0"/>
        <v>0</v>
      </c>
    </row>
    <row r="65" spans="1:7" x14ac:dyDescent="0.25">
      <c r="A65" s="13">
        <v>32636</v>
      </c>
      <c r="B65" s="8">
        <v>3600524088330</v>
      </c>
      <c r="C65" s="8" t="s">
        <v>54</v>
      </c>
      <c r="D65" s="11">
        <v>270.3</v>
      </c>
      <c r="E65" s="38">
        <v>202.28</v>
      </c>
      <c r="F65" s="17"/>
      <c r="G65" s="22">
        <f t="shared" si="0"/>
        <v>0</v>
      </c>
    </row>
    <row r="66" spans="1:7" x14ac:dyDescent="0.25">
      <c r="A66" s="13">
        <v>32634</v>
      </c>
      <c r="B66" s="8">
        <v>3600524030186</v>
      </c>
      <c r="C66" s="8" t="s">
        <v>55</v>
      </c>
      <c r="D66" s="11">
        <v>244.8</v>
      </c>
      <c r="E66" s="38">
        <v>182.04</v>
      </c>
      <c r="F66" s="17"/>
      <c r="G66" s="22">
        <f t="shared" si="0"/>
        <v>0</v>
      </c>
    </row>
    <row r="67" spans="1:7" x14ac:dyDescent="0.25">
      <c r="A67" s="13">
        <v>32639</v>
      </c>
      <c r="B67" s="8">
        <v>3600521667279</v>
      </c>
      <c r="C67" s="8" t="s">
        <v>56</v>
      </c>
      <c r="D67" s="11">
        <v>244.8</v>
      </c>
      <c r="E67" s="38">
        <v>182.04</v>
      </c>
      <c r="F67" s="17"/>
      <c r="G67" s="22">
        <f t="shared" si="0"/>
        <v>0</v>
      </c>
    </row>
    <row r="68" spans="1:7" x14ac:dyDescent="0.25">
      <c r="A68" s="13">
        <v>32601</v>
      </c>
      <c r="B68" s="8">
        <v>3600520297262</v>
      </c>
      <c r="C68" s="8" t="s">
        <v>57</v>
      </c>
      <c r="D68" s="11">
        <v>244.8</v>
      </c>
      <c r="E68" s="38">
        <v>182.04</v>
      </c>
      <c r="F68" s="17"/>
      <c r="G68" s="22">
        <f t="shared" si="0"/>
        <v>0</v>
      </c>
    </row>
    <row r="69" spans="1:7" x14ac:dyDescent="0.25">
      <c r="A69" s="13"/>
      <c r="B69" s="8"/>
      <c r="C69" s="9" t="s">
        <v>58</v>
      </c>
      <c r="D69" s="11"/>
      <c r="E69" s="38"/>
      <c r="F69" s="17"/>
      <c r="G69" s="22"/>
    </row>
    <row r="70" spans="1:7" x14ac:dyDescent="0.25">
      <c r="A70" s="13">
        <v>32647</v>
      </c>
      <c r="B70" s="8">
        <v>3600524125905</v>
      </c>
      <c r="C70" s="8" t="s">
        <v>70</v>
      </c>
      <c r="D70" s="11">
        <v>244.8</v>
      </c>
      <c r="E70" s="38">
        <v>219.52</v>
      </c>
      <c r="F70" s="17"/>
      <c r="G70" s="22">
        <f t="shared" si="0"/>
        <v>0</v>
      </c>
    </row>
    <row r="71" spans="1:7" x14ac:dyDescent="0.25">
      <c r="A71" s="13">
        <v>32640</v>
      </c>
      <c r="B71" s="8">
        <v>3600523816255</v>
      </c>
      <c r="C71" s="8" t="s">
        <v>59</v>
      </c>
      <c r="D71" s="11">
        <v>241.3</v>
      </c>
      <c r="E71" s="38">
        <v>182.04</v>
      </c>
      <c r="F71" s="17"/>
      <c r="G71" s="22">
        <f t="shared" si="0"/>
        <v>0</v>
      </c>
    </row>
    <row r="72" spans="1:7" x14ac:dyDescent="0.25">
      <c r="A72" s="13">
        <v>31672</v>
      </c>
      <c r="B72" s="8">
        <v>3600523610204</v>
      </c>
      <c r="C72" s="8" t="s">
        <v>60</v>
      </c>
      <c r="D72" s="11">
        <v>241.3</v>
      </c>
      <c r="E72" s="38">
        <v>182.04</v>
      </c>
      <c r="F72" s="17"/>
      <c r="G72" s="22">
        <f t="shared" ref="G72" si="1">F72*E72</f>
        <v>0</v>
      </c>
    </row>
    <row r="73" spans="1:7" ht="18.75" x14ac:dyDescent="0.3">
      <c r="A73" s="25"/>
      <c r="B73" s="26"/>
      <c r="C73" s="26" t="s">
        <v>77</v>
      </c>
      <c r="D73" s="26"/>
      <c r="E73" s="39"/>
      <c r="F73" s="27"/>
      <c r="G73" s="28">
        <f>SUM(G7:G72)</f>
        <v>0</v>
      </c>
    </row>
    <row r="74" spans="1:7" x14ac:dyDescent="0.25">
      <c r="B74" s="7"/>
      <c r="C74" s="6"/>
      <c r="D74" s="6"/>
      <c r="E74" s="40"/>
      <c r="F74" s="18"/>
      <c r="G74" s="23"/>
    </row>
    <row r="75" spans="1:7" x14ac:dyDescent="0.25">
      <c r="B75" s="7"/>
      <c r="C75" s="6"/>
      <c r="D75" s="6"/>
      <c r="E75" s="40"/>
      <c r="F75" s="18"/>
      <c r="G75" s="23"/>
    </row>
    <row r="76" spans="1:7" x14ac:dyDescent="0.25">
      <c r="B76" s="7"/>
      <c r="C76" s="6"/>
      <c r="D76" s="6"/>
      <c r="E76" s="40"/>
      <c r="F76" s="18"/>
      <c r="G76" s="23"/>
    </row>
    <row r="77" spans="1:7" x14ac:dyDescent="0.25">
      <c r="B77" s="7"/>
      <c r="C77" s="6"/>
      <c r="D77" s="6"/>
      <c r="E77" s="40"/>
      <c r="F77" s="18"/>
      <c r="G77" s="23"/>
    </row>
    <row r="78" spans="1:7" x14ac:dyDescent="0.25">
      <c r="B78" s="7"/>
      <c r="C78" s="6"/>
      <c r="D78" s="6"/>
      <c r="E78" s="40"/>
      <c r="F78" s="18"/>
      <c r="G78" s="23"/>
    </row>
    <row r="79" spans="1:7" x14ac:dyDescent="0.25">
      <c r="B79" s="7"/>
      <c r="C79" s="6"/>
      <c r="D79" s="6"/>
      <c r="E79" s="40"/>
      <c r="F79" s="18"/>
      <c r="G79" s="23"/>
    </row>
    <row r="80" spans="1:7" x14ac:dyDescent="0.25">
      <c r="B80" s="7"/>
      <c r="C80" s="6"/>
      <c r="D80" s="6"/>
      <c r="E80" s="40"/>
      <c r="F80" s="18"/>
      <c r="G80" s="23"/>
    </row>
    <row r="81" spans="2:7" x14ac:dyDescent="0.25">
      <c r="B81" s="7"/>
      <c r="C81" s="6"/>
      <c r="D81" s="6"/>
      <c r="E81" s="40"/>
      <c r="F81" s="18"/>
      <c r="G81" s="23"/>
    </row>
    <row r="82" spans="2:7" x14ac:dyDescent="0.25">
      <c r="B82" s="7"/>
      <c r="C82" s="6"/>
      <c r="D82" s="6"/>
      <c r="E82" s="40"/>
      <c r="F82" s="18"/>
      <c r="G82" s="23"/>
    </row>
    <row r="83" spans="2:7" x14ac:dyDescent="0.25">
      <c r="B83" s="7"/>
      <c r="C83" s="6"/>
      <c r="D83" s="6"/>
      <c r="E83" s="40"/>
      <c r="F83" s="18"/>
      <c r="G83" s="23"/>
    </row>
  </sheetData>
  <autoFilter ref="A5:G73" xr:uid="{00000000-0001-0000-0000-000000000000}"/>
  <mergeCells count="4">
    <mergeCell ref="B1:D1"/>
    <mergeCell ref="B2:D2"/>
    <mergeCell ref="B3:D3"/>
    <mergeCell ref="B4:D4"/>
  </mergeCells>
  <phoneticPr fontId="0" type="noConversion"/>
  <printOptions horizontalCentered="1"/>
  <pageMargins left="0" right="0" top="0.19685039370078741" bottom="0.59055118110236227" header="0.11811023622047245" footer="0.31496062992125984"/>
  <pageSetup paperSize="9" scale="75" fitToHeight="0" orientation="landscape" r:id="rId1"/>
  <headerFooter alignWithMargins="0">
    <oddFooter>&amp;C&amp;"Calibri"&amp;11&amp;K000000&amp;"Calibri"&amp;11&amp;K000000&amp;"Calibri"&amp;11&amp;K000000&amp;"Calibri"&amp;11&amp;K000000Stránka &amp;P z &amp;N_x000D_&amp;1#&amp;"arial"&amp;9&amp;K008000C1 -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2024-04-22T09:57:44+00:00</_dlc_ExpireDate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98C9CD-703C-40C2-BD00-F0D03E110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52BB8-0704-4AB7-AF01-276C9C25E89E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5EDE7E5-9672-409A-9F8C-5FD174369B45}">
  <ds:schemaRefs>
    <ds:schemaRef ds:uri="http://purl.org/dc/dcmitype/"/>
    <ds:schemaRef ds:uri="http://schemas.microsoft.com/office/2006/documentManagement/types"/>
    <ds:schemaRef ds:uri="94935527-e4d7-430e-9788-e714894972e7"/>
    <ds:schemaRef ds:uri="http://www.w3.org/XML/1998/namespace"/>
    <ds:schemaRef ds:uri="http://schemas.microsoft.com/office/infopath/2007/PartnerControls"/>
    <ds:schemaRef ds:uri="http://purl.org/dc/terms/"/>
    <ds:schemaRef ds:uri="2434cfe9-d641-4e04-af3b-13faf5351e8f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AD8EA58-E30F-459A-8F50-0B6CD3AC4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Vánoce 2024</vt:lpstr>
    </vt:vector>
  </TitlesOfParts>
  <Manager/>
  <Company>L´Oréal Česká republika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jaroslav.houdek</dc:creator>
  <cp:keywords/>
  <dc:description/>
  <cp:lastModifiedBy>petr.urban</cp:lastModifiedBy>
  <cp:revision/>
  <cp:lastPrinted>2024-09-09T16:43:04Z</cp:lastPrinted>
  <dcterms:created xsi:type="dcterms:W3CDTF">2010-12-01T09:19:48Z</dcterms:created>
  <dcterms:modified xsi:type="dcterms:W3CDTF">2024-09-09T16:57:39Z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0x01010070D01A78ADE1E845BA7CFB6570ED298B</vt:lpwstr>
  </property>
  <property fmtid="{D5CDD505-2E9C-101B-9397-08002B2CF9AE}" pid="3" name="Order">
    <vt:r8>100253600</vt:r8>
  </property>
  <property fmtid="{D5CDD505-2E9C-101B-9397-08002B2CF9AE}" pid="4" name="_dlc_policyId">
    <vt:lpwstr>0x01010070D01A78ADE1E845BA7CFB6570ED298B|-464310637</vt:lpwstr>
  </property>
  <property fmtid="{D5CDD505-2E9C-101B-9397-08002B2CF9AE}" pid="5" name="ItemRetentionFormula">
    <vt:lpwstr>&lt;formula offset="1" unit="days" /&gt;</vt:lpwstr>
  </property>
  <property fmtid="{D5CDD505-2E9C-101B-9397-08002B2CF9AE}" pid="6" name="_dlc_LastRun">
    <vt:lpwstr>04/21/2024 11:57:44</vt:lpwstr>
  </property>
  <property fmtid="{D5CDD505-2E9C-101B-9397-08002B2CF9AE}" pid="7" name="_dlc_ItemStageId">
    <vt:lpwstr>1</vt:lpwstr>
  </property>
  <property fmtid="{D5CDD505-2E9C-101B-9397-08002B2CF9AE}" pid="8" name="MediaServiceImageTags">
    <vt:lpwstr/>
  </property>
  <property fmtid="{D5CDD505-2E9C-101B-9397-08002B2CF9AE}" pid="9" name="MSIP_Label_f43b7177-c66c-4b22-a350-7ee86f9a1e74_Enabled">
    <vt:lpwstr>true</vt:lpwstr>
  </property>
  <property fmtid="{D5CDD505-2E9C-101B-9397-08002B2CF9AE}" pid="10" name="MSIP_Label_f43b7177-c66c-4b22-a350-7ee86f9a1e74_SetDate">
    <vt:lpwstr>2023-06-22T22:09:22Z</vt:lpwstr>
  </property>
  <property fmtid="{D5CDD505-2E9C-101B-9397-08002B2CF9AE}" pid="11" name="MSIP_Label_f43b7177-c66c-4b22-a350-7ee86f9a1e74_Method">
    <vt:lpwstr>Standard</vt:lpwstr>
  </property>
  <property fmtid="{D5CDD505-2E9C-101B-9397-08002B2CF9AE}" pid="12" name="MSIP_Label_f43b7177-c66c-4b22-a350-7ee86f9a1e74_Name">
    <vt:lpwstr>C1_Internal use</vt:lpwstr>
  </property>
  <property fmtid="{D5CDD505-2E9C-101B-9397-08002B2CF9AE}" pid="13" name="MSIP_Label_f43b7177-c66c-4b22-a350-7ee86f9a1e74_SiteId">
    <vt:lpwstr>e4e1abd9-eac7-4a71-ab52-da5c998aa7ba</vt:lpwstr>
  </property>
  <property fmtid="{D5CDD505-2E9C-101B-9397-08002B2CF9AE}" pid="14" name="MSIP_Label_f43b7177-c66c-4b22-a350-7ee86f9a1e74_ActionId">
    <vt:lpwstr>284af927-98ba-4ebc-87e9-1df88f20ffeb</vt:lpwstr>
  </property>
  <property fmtid="{D5CDD505-2E9C-101B-9397-08002B2CF9AE}" pid="15" name="MSIP_Label_f43b7177-c66c-4b22-a350-7ee86f9a1e74_ContentBits">
    <vt:lpwstr>2</vt:lpwstr>
  </property>
</Properties>
</file>