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gdalena.antuskova\Desktop\PŘEHLED AKCÍ BŘEZEN\OSTATNÍ\"/>
    </mc:Choice>
  </mc:AlternateContent>
  <xr:revisionPtr revIDLastSave="0" documentId="8_{DF49531D-C89D-48FF-8985-26DFD8CEF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Z" sheetId="12" r:id="rId1"/>
  </sheets>
  <calcPr calcId="18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2" l="1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</calcChain>
</file>

<file path=xl/sharedStrings.xml><?xml version="1.0" encoding="utf-8"?>
<sst xmlns="http://schemas.openxmlformats.org/spreadsheetml/2006/main" count="34" uniqueCount="33">
  <si>
    <t>bal.</t>
  </si>
  <si>
    <t>ean</t>
  </si>
  <si>
    <t>obj.</t>
  </si>
  <si>
    <t>celkem</t>
  </si>
  <si>
    <t>kód</t>
  </si>
  <si>
    <t xml:space="preserve">Espace </t>
  </si>
  <si>
    <t>běžná PC</t>
  </si>
  <si>
    <t>b.DPH</t>
  </si>
  <si>
    <t>akční PC</t>
  </si>
  <si>
    <t>Sanytol*sprej/boty 150ml</t>
  </si>
  <si>
    <t xml:space="preserve">   ESPACE velkoobchod drogerie s.r.o., Steinerova 604, 149 00 Praha 4, espace.objednavky@espacevo.cz, www.primadrogerie.cz www.espacevo.cz</t>
  </si>
  <si>
    <t>název výrobku</t>
  </si>
  <si>
    <t>Sanytol*PP 1,7l Grand Air</t>
  </si>
  <si>
    <t>Celkem v Kč</t>
  </si>
  <si>
    <t>Sanytol*dezinfekce 500ml prádlo</t>
  </si>
  <si>
    <t>Sanytol*odstraňovač 450g skvrn Dezinfekční</t>
  </si>
  <si>
    <t>Sanytol*sprej 300ml proti Roztočům</t>
  </si>
  <si>
    <t>Sanytol*dezinfekce 500ml Tkaniny</t>
  </si>
  <si>
    <t>Sanytol*dezinfekce 1,5l Prádlo</t>
  </si>
  <si>
    <t xml:space="preserve">Sanytol*odstraňovač 450g skvrn Bělící </t>
  </si>
  <si>
    <t>Sanytol*dezinfekce 1l Prádlo</t>
  </si>
  <si>
    <t>Sanytol*dezinfekce 500ml prádlo Aloe Vera</t>
  </si>
  <si>
    <t>Sanytol*PP 1,7l Květiny</t>
  </si>
  <si>
    <t>Sanytol*čistič 240ml Pračky</t>
  </si>
  <si>
    <t xml:space="preserve">Sanytol*dezinfekce 1l prádlo Aloe Vera </t>
  </si>
  <si>
    <t>Sanytol*PP 2,65l Bílé květy 53PD</t>
  </si>
  <si>
    <t>SANYTOL distribučení akce DUBEN - KVĚTEN 2025</t>
  </si>
  <si>
    <t>1.4.-31.5.2025</t>
  </si>
  <si>
    <t>K nákupu výrobků Sanytol v hodnotě 10 000,-Kč b. DPH  ZDARMA   Sanytol dezinfekce prádlo 500ml 12ks</t>
  </si>
  <si>
    <t>Sanytol*PP 2,65l Bílé květy 53PD ZDARMA</t>
  </si>
  <si>
    <t>Sanytol*dezinfekce 500ml prádlo ZDARMA</t>
  </si>
  <si>
    <t>Akce je platná od dubna do května 2025 nebo vyprodání zásob.</t>
  </si>
  <si>
    <t>K nákupu výrobků Sanytol v hodnotě 5 000,-Kč b. DPH  ZDARMA   Sanytol prací gel květy 2,65l 1ks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</si>
</sst>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2" xfId="0" applyBorder="1"/>
    <xf numFmtId="0" fontId="0" fillId="2" borderId="1" xfId="0" applyFill="1" applyBorder="1"/>
    <xf numFmtId="2" fontId="0" fillId="0" borderId="1" xfId="0" applyNumberFormat="1" applyBorder="1"/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2" borderId="1" xfId="0" applyNumberFormat="1" applyFont="1" applyFill="1" applyBorder="1"/>
    <xf numFmtId="2" fontId="4" fillId="0" borderId="0" xfId="0" applyNumberFormat="1" applyFont="1"/>
    <xf numFmtId="0" fontId="0" fillId="3" borderId="8" xfId="0" applyFill="1" applyBorder="1"/>
    <xf numFmtId="2" fontId="0" fillId="3" borderId="8" xfId="0" applyNumberFormat="1" applyFill="1" applyBorder="1" applyAlignment="1">
      <alignment horizontal="center"/>
    </xf>
    <xf numFmtId="2" fontId="4" fillId="3" borderId="8" xfId="0" applyNumberFormat="1" applyFont="1" applyFill="1" applyBorder="1"/>
    <xf numFmtId="2" fontId="0" fillId="3" borderId="9" xfId="0" applyNumberFormat="1" applyFill="1" applyBorder="1"/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4" fillId="3" borderId="13" xfId="0" applyNumberFormat="1" applyFont="1" applyFill="1" applyBorder="1"/>
    <xf numFmtId="2" fontId="0" fillId="3" borderId="14" xfId="0" applyNumberFormat="1" applyFill="1" applyBorder="1"/>
    <xf numFmtId="1" fontId="0" fillId="3" borderId="5" xfId="0" applyNumberFormat="1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4" fillId="3" borderId="5" xfId="0" applyNumberFormat="1" applyFont="1" applyFill="1" applyBorder="1"/>
    <xf numFmtId="1" fontId="0" fillId="3" borderId="8" xfId="0" applyNumberFormat="1" applyFill="1" applyBorder="1"/>
    <xf numFmtId="0" fontId="7" fillId="3" borderId="8" xfId="0" applyFont="1" applyFill="1" applyBorder="1"/>
    <xf numFmtId="0" fontId="8" fillId="3" borderId="8" xfId="0" applyFont="1" applyFill="1" applyBorder="1" applyAlignment="1">
      <alignment horizontal="center"/>
    </xf>
    <xf numFmtId="0" fontId="3" fillId="2" borderId="1" xfId="0" applyFont="1" applyFill="1" applyBorder="1"/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" fontId="8" fillId="3" borderId="13" xfId="0" applyNumberFormat="1" applyFont="1" applyFill="1" applyBorder="1"/>
    <xf numFmtId="0" fontId="0" fillId="4" borderId="0" xfId="0" applyFill="1"/>
    <xf numFmtId="0" fontId="9" fillId="0" borderId="1" xfId="0" applyFont="1" applyBorder="1" applyAlignment="1">
      <alignment horizontal="center"/>
    </xf>
    <xf numFmtId="2" fontId="4" fillId="3" borderId="6" xfId="0" applyNumberFormat="1" applyFont="1" applyFill="1" applyBorder="1"/>
    <xf numFmtId="0" fontId="0" fillId="4" borderId="7" xfId="0" applyFill="1" applyBorder="1" applyAlignment="1">
      <alignment horizontal="center"/>
    </xf>
    <xf numFmtId="0" fontId="5" fillId="4" borderId="8" xfId="0" applyFont="1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4" fillId="4" borderId="8" xfId="0" applyNumberFormat="1" applyFont="1" applyFill="1" applyBorder="1"/>
    <xf numFmtId="2" fontId="0" fillId="4" borderId="9" xfId="0" applyNumberFormat="1" applyFill="1" applyBorder="1"/>
    <xf numFmtId="0" fontId="0" fillId="4" borderId="10" xfId="0" applyFill="1" applyBorder="1" applyAlignment="1">
      <alignment horizontal="center"/>
    </xf>
    <xf numFmtId="1" fontId="0" fillId="4" borderId="0" xfId="0" applyNumberFormat="1" applyFill="1"/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4" fillId="4" borderId="0" xfId="0" applyNumberFormat="1" applyFont="1" applyFill="1"/>
    <xf numFmtId="2" fontId="0" fillId="4" borderId="11" xfId="0" applyNumberFormat="1" applyFill="1" applyBorder="1"/>
    <xf numFmtId="1" fontId="4" fillId="4" borderId="0" xfId="0" applyNumberFormat="1" applyFont="1" applyFill="1"/>
    <xf numFmtId="0" fontId="0" fillId="4" borderId="12" xfId="0" applyFill="1" applyBorder="1" applyAlignment="1">
      <alignment horizontal="center"/>
    </xf>
    <xf numFmtId="1" fontId="0" fillId="4" borderId="13" xfId="0" applyNumberFormat="1" applyFill="1" applyBorder="1"/>
    <xf numFmtId="0" fontId="0" fillId="4" borderId="13" xfId="0" applyFill="1" applyBorder="1"/>
    <xf numFmtId="0" fontId="0" fillId="4" borderId="13" xfId="0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2" fontId="4" fillId="4" borderId="13" xfId="0" applyNumberFormat="1" applyFont="1" applyFill="1" applyBorder="1"/>
    <xf numFmtId="2" fontId="0" fillId="4" borderId="14" xfId="0" applyNumberFormat="1" applyFill="1" applyBorder="1"/>
    <xf numFmtId="0" fontId="3" fillId="4" borderId="0" xfId="0" applyFont="1" applyFill="1"/>
    <xf numFmtId="0" fontId="0" fillId="4" borderId="1" xfId="0" applyFill="1" applyBorder="1" applyAlignment="1">
      <alignment horizontal="center"/>
    </xf>
  </cellXfs>
  <cellStyles count="6">
    <cellStyle name="Čárka 2" xfId="2" xr:uid="{C471F80F-BB24-4DCC-964D-84F3E15ED788}"/>
    <cellStyle name="Čárka 6" xfId="4" xr:uid="{44D795E6-8E66-42A6-9756-ECC4469B138F}"/>
    <cellStyle name="Měna 2" xfId="1" xr:uid="{0EE07E9F-B13E-414F-9BBD-23D5BA961F86}"/>
    <cellStyle name="Normální" xfId="0" builtinId="0"/>
    <cellStyle name="Normální 3" xfId="3" xr:uid="{6A3F8FF3-0F8A-43D5-9F80-9A0192454EB4}"/>
    <cellStyle name="Normální 7" xfId="5" xr:uid="{002872C4-7A79-4C11-AA49-EB26DC4F0A3C}"/>
  </cellStyles>
  <dxfs count="0"/>
  <tableStyles count="0" defaultTableStyle="TableStyleMedium2" defaultPivotStyle="PivotStyleLight16"/>
  <colors>
    <mruColors>
      <color rgb="FFFF0000"/>
      <color rgb="FF00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590550</xdr:rowOff>
    </xdr:from>
    <xdr:to>
      <xdr:col>2</xdr:col>
      <xdr:colOff>323850</xdr:colOff>
      <xdr:row>3</xdr:row>
      <xdr:rowOff>8772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A19783F-8D3F-4AE7-8548-1DA56E443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590550"/>
          <a:ext cx="723900" cy="389772"/>
        </a:xfrm>
        <a:prstGeom prst="rect">
          <a:avLst/>
        </a:prstGeom>
      </xdr:spPr>
    </xdr:pic>
    <xdr:clientData/>
  </xdr:twoCellAnchor>
  <xdr:oneCellAnchor>
    <xdr:from>
      <xdr:col>1</xdr:col>
      <xdr:colOff>95250</xdr:colOff>
      <xdr:row>25</xdr:row>
      <xdr:rowOff>38100</xdr:rowOff>
    </xdr:from>
    <xdr:ext cx="1207113" cy="566977"/>
    <xdr:pic>
      <xdr:nvPicPr>
        <xdr:cNvPr id="3" name="Obrázek 2">
          <a:extLst>
            <a:ext uri="{FF2B5EF4-FFF2-40B4-BE49-F238E27FC236}">
              <a16:creationId xmlns:a16="http://schemas.microsoft.com/office/drawing/2014/main" id="{71789A97-15B3-4DDA-BC25-F6080B06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5638800"/>
          <a:ext cx="1207113" cy="566977"/>
        </a:xfrm>
        <a:prstGeom prst="rect">
          <a:avLst/>
        </a:prstGeom>
      </xdr:spPr>
    </xdr:pic>
    <xdr:clientData/>
  </xdr:oneCellAnchor>
  <xdr:twoCellAnchor editAs="oneCell">
    <xdr:from>
      <xdr:col>5</xdr:col>
      <xdr:colOff>876300</xdr:colOff>
      <xdr:row>0</xdr:row>
      <xdr:rowOff>0</xdr:rowOff>
    </xdr:from>
    <xdr:to>
      <xdr:col>6</xdr:col>
      <xdr:colOff>714376</xdr:colOff>
      <xdr:row>5</xdr:row>
      <xdr:rowOff>276225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77FC8FE-AFC8-4542-9B67-FE077CCA2F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19" t="6319" r="12839" b="8178"/>
        <a:stretch/>
      </xdr:blipFill>
      <xdr:spPr>
        <a:xfrm>
          <a:off x="7305675" y="0"/>
          <a:ext cx="819151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0</xdr:row>
      <xdr:rowOff>581025</xdr:rowOff>
    </xdr:from>
    <xdr:to>
      <xdr:col>5</xdr:col>
      <xdr:colOff>869901</xdr:colOff>
      <xdr:row>5</xdr:row>
      <xdr:rowOff>323849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D339EF5-4B04-469D-9742-8E2DF17C99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1" r="30341"/>
        <a:stretch/>
      </xdr:blipFill>
      <xdr:spPr>
        <a:xfrm>
          <a:off x="6819900" y="581025"/>
          <a:ext cx="479376" cy="1181099"/>
        </a:xfrm>
        <a:prstGeom prst="rect">
          <a:avLst/>
        </a:prstGeom>
      </xdr:spPr>
    </xdr:pic>
    <xdr:clientData/>
  </xdr:twoCellAnchor>
  <xdr:twoCellAnchor editAs="oneCell">
    <xdr:from>
      <xdr:col>6</xdr:col>
      <xdr:colOff>733425</xdr:colOff>
      <xdr:row>0</xdr:row>
      <xdr:rowOff>66674</xdr:rowOff>
    </xdr:from>
    <xdr:to>
      <xdr:col>8</xdr:col>
      <xdr:colOff>609598</xdr:colOff>
      <xdr:row>5</xdr:row>
      <xdr:rowOff>295274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96A1B97-9DF6-4B5D-96CE-B99CFCA5A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43875" y="66674"/>
          <a:ext cx="1523998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D1B2-4943-440C-B4AB-E289F5775FD0}">
  <sheetPr>
    <pageSetUpPr fitToPage="1"/>
  </sheetPr>
  <dimension ref="B1:I58"/>
  <sheetViews>
    <sheetView tabSelected="1" workbookViewId="0">
      <selection activeCell="N21" sqref="N21"/>
    </sheetView>
  </sheetViews>
  <sheetFormatPr defaultRowHeight="15" x14ac:dyDescent="0.25"/>
  <cols>
    <col min="1" max="1" width="1.28515625" customWidth="1"/>
    <col min="2" max="2" width="9.7109375" style="2" customWidth="1"/>
    <col min="3" max="3" width="16" style="1" customWidth="1"/>
    <col min="4" max="4" width="64.140625" customWidth="1"/>
    <col min="5" max="5" width="5.28515625" style="2" customWidth="1"/>
    <col min="6" max="6" width="14.7109375" style="3" customWidth="1"/>
    <col min="7" max="7" width="12.7109375" style="21" customWidth="1"/>
    <col min="8" max="8" width="12" customWidth="1"/>
    <col min="9" max="9" width="9.140625" style="14"/>
  </cols>
  <sheetData>
    <row r="1" spans="2:9" ht="48" customHeight="1" x14ac:dyDescent="0.5">
      <c r="B1" s="47"/>
      <c r="C1" s="48" t="s">
        <v>26</v>
      </c>
      <c r="D1" s="49"/>
      <c r="E1" s="50"/>
      <c r="F1" s="51"/>
      <c r="G1" s="52"/>
      <c r="H1" s="49"/>
      <c r="I1" s="53"/>
    </row>
    <row r="2" spans="2:9" ht="24.75" customHeight="1" x14ac:dyDescent="0.25">
      <c r="B2" s="54"/>
      <c r="C2" s="55"/>
      <c r="D2" s="68" t="s">
        <v>27</v>
      </c>
      <c r="E2" s="56"/>
      <c r="F2" s="57"/>
      <c r="G2" s="58"/>
      <c r="H2" s="44"/>
      <c r="I2" s="59"/>
    </row>
    <row r="3" spans="2:9" ht="10.5" customHeight="1" x14ac:dyDescent="0.25">
      <c r="B3" s="54"/>
      <c r="C3" s="55"/>
      <c r="D3" s="68"/>
      <c r="E3" s="56"/>
      <c r="F3" s="57"/>
      <c r="G3" s="58"/>
      <c r="H3" s="44"/>
      <c r="I3" s="59"/>
    </row>
    <row r="4" spans="2:9" x14ac:dyDescent="0.25">
      <c r="B4" s="54"/>
      <c r="C4" s="60" t="s">
        <v>32</v>
      </c>
      <c r="D4" s="44"/>
      <c r="E4" s="56"/>
      <c r="F4" s="57"/>
      <c r="G4" s="58"/>
      <c r="H4" s="44"/>
      <c r="I4" s="59"/>
    </row>
    <row r="5" spans="2:9" x14ac:dyDescent="0.25">
      <c r="B5" s="54"/>
      <c r="C5" s="60" t="s">
        <v>28</v>
      </c>
      <c r="D5" s="44"/>
      <c r="E5" s="56"/>
      <c r="F5" s="57"/>
      <c r="G5" s="58"/>
      <c r="H5" s="44"/>
      <c r="I5" s="59"/>
    </row>
    <row r="6" spans="2:9" ht="27" customHeight="1" x14ac:dyDescent="0.25">
      <c r="B6" s="61"/>
      <c r="C6" s="62"/>
      <c r="D6" s="63"/>
      <c r="E6" s="64"/>
      <c r="F6" s="65"/>
      <c r="G6" s="66"/>
      <c r="H6" s="63"/>
      <c r="I6" s="67"/>
    </row>
    <row r="7" spans="2:9" ht="24" customHeight="1" x14ac:dyDescent="0.25">
      <c r="B7" s="4" t="s">
        <v>5</v>
      </c>
      <c r="C7" s="8" t="s">
        <v>1</v>
      </c>
      <c r="D7" s="15" t="s">
        <v>11</v>
      </c>
      <c r="E7" s="4" t="s">
        <v>0</v>
      </c>
      <c r="F7" s="5" t="s">
        <v>6</v>
      </c>
      <c r="G7" s="18" t="s">
        <v>8</v>
      </c>
      <c r="H7" s="4" t="s">
        <v>2</v>
      </c>
      <c r="I7" s="5" t="s">
        <v>3</v>
      </c>
    </row>
    <row r="8" spans="2:9" ht="22.5" customHeight="1" x14ac:dyDescent="0.25">
      <c r="B8" s="6" t="s">
        <v>4</v>
      </c>
      <c r="C8" s="9"/>
      <c r="D8" s="6"/>
      <c r="E8" s="6"/>
      <c r="F8" s="7" t="s">
        <v>7</v>
      </c>
      <c r="G8" s="19" t="s">
        <v>7</v>
      </c>
      <c r="H8" s="6"/>
      <c r="I8" s="7"/>
    </row>
    <row r="9" spans="2:9" x14ac:dyDescent="0.25">
      <c r="B9" s="12">
        <v>6476</v>
      </c>
      <c r="C9" s="11">
        <v>8411660006295</v>
      </c>
      <c r="D9" s="16" t="s">
        <v>23</v>
      </c>
      <c r="E9" s="12">
        <v>6</v>
      </c>
      <c r="F9" s="13">
        <v>64.326111040619992</v>
      </c>
      <c r="G9" s="20">
        <v>63.226519398899995</v>
      </c>
      <c r="H9" s="17"/>
      <c r="I9" s="17">
        <f>H9*G9</f>
        <v>0</v>
      </c>
    </row>
    <row r="10" spans="2:9" x14ac:dyDescent="0.25">
      <c r="B10" s="12">
        <v>6431</v>
      </c>
      <c r="C10" s="11">
        <v>3045200715009</v>
      </c>
      <c r="D10" s="16" t="s">
        <v>9</v>
      </c>
      <c r="E10" s="12">
        <v>12</v>
      </c>
      <c r="F10" s="13">
        <v>87.910272788130001</v>
      </c>
      <c r="G10" s="20">
        <v>86.40753308235</v>
      </c>
      <c r="H10" s="17"/>
      <c r="I10" s="17">
        <f t="shared" ref="I10:I22" si="0">H10*G10</f>
        <v>0</v>
      </c>
    </row>
    <row r="11" spans="2:9" x14ac:dyDescent="0.25">
      <c r="B11" s="12">
        <v>6424</v>
      </c>
      <c r="C11" s="11">
        <v>3045206360807</v>
      </c>
      <c r="D11" s="16" t="s">
        <v>18</v>
      </c>
      <c r="E11" s="12">
        <v>6</v>
      </c>
      <c r="F11" s="13">
        <v>125.16853892399998</v>
      </c>
      <c r="G11" s="20">
        <v>123.02890577999997</v>
      </c>
      <c r="H11" s="17"/>
      <c r="I11" s="17">
        <f t="shared" si="0"/>
        <v>0</v>
      </c>
    </row>
    <row r="12" spans="2:9" x14ac:dyDescent="0.25">
      <c r="B12" s="12">
        <v>6433</v>
      </c>
      <c r="C12" s="11">
        <v>3045206360609</v>
      </c>
      <c r="D12" s="16" t="s">
        <v>20</v>
      </c>
      <c r="E12" s="12">
        <v>12</v>
      </c>
      <c r="F12" s="13">
        <v>96.378783929999969</v>
      </c>
      <c r="G12" s="20">
        <v>94.73128334999997</v>
      </c>
      <c r="H12" s="17"/>
      <c r="I12" s="17">
        <f t="shared" si="0"/>
        <v>0</v>
      </c>
    </row>
    <row r="13" spans="2:9" x14ac:dyDescent="0.25">
      <c r="B13" s="12">
        <v>6477</v>
      </c>
      <c r="C13" s="11">
        <v>8411660005557</v>
      </c>
      <c r="D13" s="16" t="s">
        <v>24</v>
      </c>
      <c r="E13" s="12">
        <v>12</v>
      </c>
      <c r="F13" s="13">
        <v>96.384599999999992</v>
      </c>
      <c r="G13" s="20">
        <v>94.736999999999981</v>
      </c>
      <c r="H13" s="17"/>
      <c r="I13" s="17">
        <f t="shared" si="0"/>
        <v>0</v>
      </c>
    </row>
    <row r="14" spans="2:9" x14ac:dyDescent="0.25">
      <c r="B14" s="12">
        <v>6435</v>
      </c>
      <c r="C14" s="11">
        <v>3045206360302</v>
      </c>
      <c r="D14" s="16" t="s">
        <v>21</v>
      </c>
      <c r="E14" s="12">
        <v>12</v>
      </c>
      <c r="F14" s="13">
        <v>55.529916565499995</v>
      </c>
      <c r="G14" s="20">
        <v>54.580687222499989</v>
      </c>
      <c r="H14" s="17"/>
      <c r="I14" s="17">
        <f t="shared" si="0"/>
        <v>0</v>
      </c>
    </row>
    <row r="15" spans="2:9" x14ac:dyDescent="0.25">
      <c r="B15" s="12">
        <v>6409</v>
      </c>
      <c r="C15" s="11">
        <v>3045200760009</v>
      </c>
      <c r="D15" s="16" t="s">
        <v>14</v>
      </c>
      <c r="E15" s="12">
        <v>12</v>
      </c>
      <c r="F15" s="13">
        <v>55.529916565499995</v>
      </c>
      <c r="G15" s="20">
        <v>54.580687222499989</v>
      </c>
      <c r="H15" s="17"/>
      <c r="I15" s="17">
        <f t="shared" si="0"/>
        <v>0</v>
      </c>
    </row>
    <row r="16" spans="2:9" x14ac:dyDescent="0.25">
      <c r="B16" s="12">
        <v>6430</v>
      </c>
      <c r="C16" s="11">
        <v>3045206382601</v>
      </c>
      <c r="D16" s="16" t="s">
        <v>19</v>
      </c>
      <c r="E16" s="12">
        <v>8</v>
      </c>
      <c r="F16" s="13">
        <v>116.54943299999998</v>
      </c>
      <c r="G16" s="20">
        <v>114.55713499999999</v>
      </c>
      <c r="H16" s="17"/>
      <c r="I16" s="17">
        <f t="shared" si="0"/>
        <v>0</v>
      </c>
    </row>
    <row r="17" spans="2:9" x14ac:dyDescent="0.25">
      <c r="B17" s="12">
        <v>6415</v>
      </c>
      <c r="C17" s="11">
        <v>3045206382007</v>
      </c>
      <c r="D17" s="16" t="s">
        <v>15</v>
      </c>
      <c r="E17" s="12">
        <v>8</v>
      </c>
      <c r="F17" s="13">
        <v>116.54943299999998</v>
      </c>
      <c r="G17" s="20">
        <v>114.55713499999999</v>
      </c>
      <c r="H17" s="17"/>
      <c r="I17" s="17">
        <f t="shared" si="0"/>
        <v>0</v>
      </c>
    </row>
    <row r="18" spans="2:9" x14ac:dyDescent="0.25">
      <c r="B18" s="12">
        <v>6466</v>
      </c>
      <c r="C18" s="11">
        <v>3045206381321</v>
      </c>
      <c r="D18" s="16" t="s">
        <v>12</v>
      </c>
      <c r="E18" s="12">
        <v>6</v>
      </c>
      <c r="F18" s="13">
        <v>183.66659999999999</v>
      </c>
      <c r="G18" s="20">
        <v>180.52699999999999</v>
      </c>
      <c r="H18" s="17"/>
      <c r="I18" s="17">
        <f t="shared" si="0"/>
        <v>0</v>
      </c>
    </row>
    <row r="19" spans="2:9" x14ac:dyDescent="0.25">
      <c r="B19" s="12">
        <v>6465</v>
      </c>
      <c r="C19" s="11">
        <v>3045206381222</v>
      </c>
      <c r="D19" s="16" t="s">
        <v>22</v>
      </c>
      <c r="E19" s="12">
        <v>6</v>
      </c>
      <c r="F19" s="13">
        <v>183.66659999999999</v>
      </c>
      <c r="G19" s="20">
        <v>180.52699999999999</v>
      </c>
      <c r="H19" s="17"/>
      <c r="I19" s="17">
        <f t="shared" si="0"/>
        <v>0</v>
      </c>
    </row>
    <row r="20" spans="2:9" ht="14.25" customHeight="1" x14ac:dyDescent="0.25">
      <c r="B20" s="12">
        <v>100624</v>
      </c>
      <c r="C20" s="11">
        <v>3045206381444</v>
      </c>
      <c r="D20" s="16" t="s">
        <v>25</v>
      </c>
      <c r="E20" s="12">
        <v>4</v>
      </c>
      <c r="F20" s="13">
        <v>248.00489999999999</v>
      </c>
      <c r="G20" s="20">
        <v>243.76549999999997</v>
      </c>
      <c r="H20" s="17"/>
      <c r="I20" s="17">
        <f t="shared" si="0"/>
        <v>0</v>
      </c>
    </row>
    <row r="21" spans="2:9" x14ac:dyDescent="0.25">
      <c r="B21" s="12">
        <v>6417</v>
      </c>
      <c r="C21" s="11">
        <v>3045206331005</v>
      </c>
      <c r="D21" s="16" t="s">
        <v>17</v>
      </c>
      <c r="E21" s="12">
        <v>8</v>
      </c>
      <c r="F21" s="13">
        <v>52.615583601896255</v>
      </c>
      <c r="G21" s="20">
        <v>51.716171916393755</v>
      </c>
      <c r="H21" s="17"/>
      <c r="I21" s="17">
        <f t="shared" si="0"/>
        <v>0</v>
      </c>
    </row>
    <row r="22" spans="2:9" x14ac:dyDescent="0.25">
      <c r="B22" s="12">
        <v>6416</v>
      </c>
      <c r="C22" s="11">
        <v>3045206351003</v>
      </c>
      <c r="D22" s="16" t="s">
        <v>16</v>
      </c>
      <c r="E22" s="12">
        <v>8</v>
      </c>
      <c r="F22" s="13">
        <v>70.299066774748511</v>
      </c>
      <c r="G22" s="20">
        <v>69.097373325607521</v>
      </c>
      <c r="H22" s="17"/>
      <c r="I22" s="17">
        <f t="shared" si="0"/>
        <v>0</v>
      </c>
    </row>
    <row r="23" spans="2:9" x14ac:dyDescent="0.25">
      <c r="B23" s="41"/>
      <c r="C23" s="31" t="s">
        <v>13</v>
      </c>
      <c r="D23" s="32"/>
      <c r="E23" s="33"/>
      <c r="F23" s="34"/>
      <c r="G23" s="35"/>
      <c r="H23" s="32"/>
      <c r="I23" s="46">
        <f>SUM(I9:I22)</f>
        <v>0</v>
      </c>
    </row>
    <row r="24" spans="2:9" x14ac:dyDescent="0.25">
      <c r="B24" s="69">
        <v>900078</v>
      </c>
      <c r="C24" s="11"/>
      <c r="D24" s="39" t="s">
        <v>29</v>
      </c>
      <c r="E24" s="45">
        <v>1</v>
      </c>
      <c r="F24" s="13">
        <v>248</v>
      </c>
      <c r="G24" s="20">
        <v>0.01</v>
      </c>
      <c r="H24" s="10"/>
      <c r="I24" s="17">
        <v>0.12</v>
      </c>
    </row>
    <row r="25" spans="2:9" x14ac:dyDescent="0.25">
      <c r="B25" s="69">
        <v>900079</v>
      </c>
      <c r="C25" s="11"/>
      <c r="D25" s="39" t="s">
        <v>30</v>
      </c>
      <c r="E25" s="45">
        <v>12</v>
      </c>
      <c r="F25" s="13">
        <v>55.53</v>
      </c>
      <c r="G25" s="20">
        <v>0.01</v>
      </c>
      <c r="H25" s="10"/>
      <c r="I25" s="17">
        <v>0.36</v>
      </c>
    </row>
    <row r="26" spans="2:9" x14ac:dyDescent="0.25">
      <c r="B26" s="40"/>
      <c r="C26" s="36"/>
      <c r="D26" s="37"/>
      <c r="E26" s="38" t="s">
        <v>31</v>
      </c>
      <c r="F26" s="23"/>
      <c r="G26" s="24"/>
      <c r="H26" s="22"/>
      <c r="I26" s="25"/>
    </row>
    <row r="27" spans="2:9" ht="49.5" customHeight="1" x14ac:dyDescent="0.25">
      <c r="B27" s="42"/>
      <c r="C27" s="43" t="s">
        <v>10</v>
      </c>
      <c r="D27" s="26"/>
      <c r="E27" s="27"/>
      <c r="F27" s="28"/>
      <c r="G27" s="29"/>
      <c r="H27" s="26"/>
      <c r="I27" s="30"/>
    </row>
    <row r="54" ht="17.25" customHeight="1" x14ac:dyDescent="0.25"/>
    <row r="58" ht="49.5" customHeight="1" x14ac:dyDescent="0.25"/>
  </sheetData>
  <pageMargins left="0.70866141732283472" right="0.7086614173228347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ptutko</dc:creator>
  <cp:lastModifiedBy>Magdalena Antušková</cp:lastModifiedBy>
  <cp:lastPrinted>2025-03-17T11:16:21Z</cp:lastPrinted>
  <dcterms:created xsi:type="dcterms:W3CDTF">2015-06-05T18:19:34Z</dcterms:created>
  <dcterms:modified xsi:type="dcterms:W3CDTF">2025-03-18T09:15:27Z</dcterms:modified>
</cp:coreProperties>
</file>