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gdalena.antuskova\Desktop\PŘEHLED AKCÍ DUBEN\DERMACOL\"/>
    </mc:Choice>
  </mc:AlternateContent>
  <xr:revisionPtr revIDLastSave="0" documentId="8_{96A090C5-86D0-4783-9443-7C163781E1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Z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12" l="1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</calcChain>
</file>

<file path=xl/sharedStrings.xml><?xml version="1.0" encoding="utf-8"?>
<sst xmlns="http://schemas.openxmlformats.org/spreadsheetml/2006/main" count="65" uniqueCount="64">
  <si>
    <t>bal.</t>
  </si>
  <si>
    <t>ean</t>
  </si>
  <si>
    <t>obj.</t>
  </si>
  <si>
    <t>celkem</t>
  </si>
  <si>
    <t>kód</t>
  </si>
  <si>
    <t xml:space="preserve">Espace </t>
  </si>
  <si>
    <t>běžná PC</t>
  </si>
  <si>
    <t>b.DPH</t>
  </si>
  <si>
    <t>akční PC</t>
  </si>
  <si>
    <t xml:space="preserve">   ESPACE velkoobchod drogerie s.r.o., Steinerova 604, 149 00 Praha 4, espace.objednavky@espacevo.cz, www.primadrogerie.cz www.espacevo.cz</t>
  </si>
  <si>
    <t>název výrobku</t>
  </si>
  <si>
    <t>1.4.-31.5.2025</t>
  </si>
  <si>
    <t>Akce je platná od dubna do května 2025 nebo vyprodání zásob.</t>
  </si>
  <si>
    <t>DC lak/nehty 11ml 5days Stay č.34 /2583/</t>
  </si>
  <si>
    <t>DC lak/nehty 11ml 5days Stay č.35 /2584/</t>
  </si>
  <si>
    <t>DC lak/nehty 11ml 5days Stay č.38 /2587/</t>
  </si>
  <si>
    <t>DC lak/nehty 11ml 5days Stay č.02 /2954/</t>
  </si>
  <si>
    <t>DC lak/nehty 11ml 5days Stay č.03 /2955/</t>
  </si>
  <si>
    <t>DC lak/nehty 11ml 5days Stay č.04 /2956/</t>
  </si>
  <si>
    <t>DC lak/nehty 11ml 5days Stay č.05 /2957/</t>
  </si>
  <si>
    <t>DC lak/nehty 11ml 5days Stay č.06 /2958/</t>
  </si>
  <si>
    <t>DC lak/nehty 11ml 5days Stay č.9 /2961/</t>
  </si>
  <si>
    <t>DC lak/nehty 11ml 5days Stay č.10 /2962/</t>
  </si>
  <si>
    <t>DC lak/nehty 11ml 5days Stay č.11 /2963/</t>
  </si>
  <si>
    <t>DC lak/nehty 11ml 5days Stay č.13 /2965/</t>
  </si>
  <si>
    <t>DC lak/nehty 11ml 5days Stay č.17 /2969/</t>
  </si>
  <si>
    <t>DC lak/nehty 11ml 5days Stay č.21 /2973/</t>
  </si>
  <si>
    <t>DC lak/nehty 11ml 5days Stay č.23 /2975/</t>
  </si>
  <si>
    <t>DC lak/nehty 11ml 5 days stay č.56 /3683/</t>
  </si>
  <si>
    <t>DC lak/nehty 11ml 5 days stay č.57 /3684/</t>
  </si>
  <si>
    <t>DC lak/nehty 11ml 5 days stay č.58 /3685/</t>
  </si>
  <si>
    <t>DC lak/nehty 11ml 5 Days Stay č.53 /3646</t>
  </si>
  <si>
    <t>DC lak/nehty 11ml 5 Days Stay č.54 /3647/</t>
  </si>
  <si>
    <t>DC lak/nehty 11ml 5 Days Stay č.55 /3648/</t>
  </si>
  <si>
    <t>DC lak/nehty 11ml 5days Stay č.50 /3556/</t>
  </si>
  <si>
    <t>DC lak/nehty 11ml 5days Stay č.51 /3557/</t>
  </si>
  <si>
    <t>DC lak/nehty 11ml 5days Stay č.52 /3558/</t>
  </si>
  <si>
    <t>DC lak/nehty 11ml 5days Stay č.59 /3760/</t>
  </si>
  <si>
    <t>DC lak/nehty 11ml 5days Stay č.60 /3761/</t>
  </si>
  <si>
    <t>DC lak/nehty 11ml 5days Stay č.61 /3762/</t>
  </si>
  <si>
    <t>DC*lak/nehty Zpevňovač /3559/</t>
  </si>
  <si>
    <t>DC*lak/nehty 3v1 zpevňovač /3560/</t>
  </si>
  <si>
    <t>DC*lak/nehty Fast Drying base /2978/</t>
  </si>
  <si>
    <t>DC*lak/nehty Ultra Glossy /2979/</t>
  </si>
  <si>
    <t>DC*lak/nehty Imperial č.1 /3670/</t>
  </si>
  <si>
    <t>DC*lak/nehty Imperial č.2 /3671/</t>
  </si>
  <si>
    <t>DC*lak/nehty Imperial č.3 /3672/</t>
  </si>
  <si>
    <t>DC lak/nehty 11ml Nail Veil ocean /30049/NOVINKA</t>
  </si>
  <si>
    <t>DC lak/nehty 11ml Nail Veil beach /30050/NOVINKA</t>
  </si>
  <si>
    <t>DC odlakovač 120ml Odourless/2344/</t>
  </si>
  <si>
    <t>DC odlakovač 120ml expres /2348/</t>
  </si>
  <si>
    <t>DC Men Agent deo/M 150ml Gentleman /5533/</t>
  </si>
  <si>
    <t>DC Men Agent deo/M 150ml Don´t Worry Be Happy /5539/</t>
  </si>
  <si>
    <t>DC Men Agent deo/M 150ml Eternal Victory /5546/</t>
  </si>
  <si>
    <t>DC Men Agent SG 250ml Extreme Clean Tuba /5550/</t>
  </si>
  <si>
    <t>DC Men Agent SG 250ml Gentleman Touch /5551/</t>
  </si>
  <si>
    <t>DC Men Agent SG 250ml Sensitive Feeling /5553/</t>
  </si>
  <si>
    <t>DC Men Agent SG 250ml Don´t Worry Be Happy /5558/</t>
  </si>
  <si>
    <t>DC Men Agent SG 250ml 3v1 Eternal Victory  /5559/</t>
  </si>
  <si>
    <t>DC Men Agent SG 250ml 3v1 Zakázené uvolnění  /5560/ NOVINKA</t>
  </si>
  <si>
    <t>DC lak nehty v nabídce níže 1+1 za 1,-Kč</t>
  </si>
  <si>
    <t>DC lak/nehty 5days Stay za 1,-Kč</t>
  </si>
  <si>
    <r>
      <t>DERMACOL akce 5days Stay 1+1 za 1,-Kč &amp;</t>
    </r>
    <r>
      <rPr>
        <b/>
        <sz val="20"/>
        <color rgb="FF004F88"/>
        <rFont val="Calibri"/>
        <family val="2"/>
        <charset val="238"/>
        <scheme val="minor"/>
      </rPr>
      <t xml:space="preserve"> Men Agent</t>
    </r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</si>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</sst>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66"/>
      <name val="Calibri"/>
      <family val="2"/>
      <scheme val="minor"/>
    </font>
    <font>
      <b/>
      <sz val="14"/>
      <color rgb="FFFF0066"/>
      <name val="Calibri"/>
      <family val="2"/>
      <charset val="238"/>
      <scheme val="minor"/>
    </font>
    <font>
      <b/>
      <sz val="18"/>
      <color rgb="FFFF0066"/>
      <name val="Calibri"/>
      <family val="2"/>
      <charset val="238"/>
      <scheme val="minor"/>
    </font>
    <font>
      <sz val="11"/>
      <color theme="4" tint="-0.499984740745262"/>
      <name val="Calibri"/>
      <family val="2"/>
      <scheme val="minor"/>
    </font>
    <font>
      <b/>
      <sz val="20"/>
      <color rgb="FFFF0066"/>
      <name val="Calibri"/>
      <family val="2"/>
      <charset val="238"/>
      <scheme val="minor"/>
    </font>
    <font>
      <b/>
      <sz val="20"/>
      <color rgb="FF004F8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2" xfId="0" applyBorder="1"/>
    <xf numFmtId="2" fontId="0" fillId="0" borderId="1" xfId="0" applyNumberFormat="1" applyBorder="1"/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0" xfId="0" applyNumberFormat="1" applyFont="1"/>
    <xf numFmtId="0" fontId="0" fillId="2" borderId="8" xfId="0" applyFill="1" applyBorder="1"/>
    <xf numFmtId="2" fontId="0" fillId="2" borderId="8" xfId="0" applyNumberFormat="1" applyFill="1" applyBorder="1" applyAlignment="1">
      <alignment horizontal="center"/>
    </xf>
    <xf numFmtId="2" fontId="4" fillId="2" borderId="8" xfId="0" applyNumberFormat="1" applyFont="1" applyFill="1" applyBorder="1"/>
    <xf numFmtId="2" fontId="0" fillId="2" borderId="9" xfId="0" applyNumberFormat="1" applyFill="1" applyBorder="1"/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4" fillId="2" borderId="13" xfId="0" applyNumberFormat="1" applyFont="1" applyFill="1" applyBorder="1"/>
    <xf numFmtId="2" fontId="0" fillId="2" borderId="14" xfId="0" applyNumberFormat="1" applyFill="1" applyBorder="1"/>
    <xf numFmtId="1" fontId="0" fillId="2" borderId="8" xfId="0" applyNumberFormat="1" applyFill="1" applyBorder="1"/>
    <xf numFmtId="0" fontId="6" fillId="2" borderId="8" xfId="0" applyFont="1" applyFill="1" applyBorder="1"/>
    <xf numFmtId="0" fontId="7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" fontId="7" fillId="2" borderId="13" xfId="0" applyNumberFormat="1" applyFont="1" applyFill="1" applyBorder="1"/>
    <xf numFmtId="0" fontId="0" fillId="3" borderId="0" xfId="0" applyFill="1"/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4" fillId="3" borderId="8" xfId="0" applyNumberFormat="1" applyFont="1" applyFill="1" applyBorder="1"/>
    <xf numFmtId="2" fontId="0" fillId="3" borderId="9" xfId="0" applyNumberFormat="1" applyFill="1" applyBorder="1"/>
    <xf numFmtId="0" fontId="0" fillId="3" borderId="10" xfId="0" applyFill="1" applyBorder="1" applyAlignment="1">
      <alignment horizontal="center"/>
    </xf>
    <xf numFmtId="1" fontId="0" fillId="3" borderId="0" xfId="0" applyNumberFormat="1" applyFill="1"/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4" fillId="3" borderId="0" xfId="0" applyNumberFormat="1" applyFont="1" applyFill="1"/>
    <xf numFmtId="2" fontId="0" fillId="3" borderId="11" xfId="0" applyNumberFormat="1" applyFill="1" applyBorder="1"/>
    <xf numFmtId="1" fontId="4" fillId="3" borderId="0" xfId="0" applyNumberFormat="1" applyFont="1" applyFill="1"/>
    <xf numFmtId="0" fontId="0" fillId="3" borderId="12" xfId="0" applyFill="1" applyBorder="1" applyAlignment="1">
      <alignment horizontal="center"/>
    </xf>
    <xf numFmtId="1" fontId="0" fillId="3" borderId="13" xfId="0" applyNumberFormat="1" applyFill="1" applyBorder="1"/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4" fillId="3" borderId="13" xfId="0" applyNumberFormat="1" applyFont="1" applyFill="1" applyBorder="1"/>
    <xf numFmtId="2" fontId="0" fillId="3" borderId="14" xfId="0" applyNumberFormat="1" applyFill="1" applyBorder="1"/>
    <xf numFmtId="0" fontId="3" fillId="3" borderId="0" xfId="0" applyFont="1" applyFill="1"/>
    <xf numFmtId="0" fontId="0" fillId="4" borderId="1" xfId="0" applyFill="1" applyBorder="1"/>
    <xf numFmtId="2" fontId="4" fillId="4" borderId="1" xfId="0" applyNumberFormat="1" applyFont="1" applyFill="1" applyBorder="1"/>
    <xf numFmtId="0" fontId="8" fillId="4" borderId="1" xfId="0" applyFont="1" applyFill="1" applyBorder="1"/>
    <xf numFmtId="0" fontId="9" fillId="3" borderId="0" xfId="0" applyFont="1" applyFill="1"/>
    <xf numFmtId="0" fontId="10" fillId="3" borderId="8" xfId="0" applyFont="1" applyFill="1" applyBorder="1"/>
    <xf numFmtId="0" fontId="8" fillId="4" borderId="5" xfId="0" applyFont="1" applyFill="1" applyBorder="1"/>
    <xf numFmtId="2" fontId="4" fillId="4" borderId="5" xfId="0" applyNumberFormat="1" applyFont="1" applyFill="1" applyBorder="1"/>
    <xf numFmtId="0" fontId="0" fillId="4" borderId="4" xfId="0" applyFill="1" applyBorder="1" applyAlignment="1">
      <alignment horizontal="center"/>
    </xf>
    <xf numFmtId="1" fontId="0" fillId="4" borderId="5" xfId="0" applyNumberFormat="1" applyFill="1" applyBorder="1"/>
    <xf numFmtId="0" fontId="0" fillId="4" borderId="5" xfId="0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5" xfId="0" applyNumberFormat="1" applyFill="1" applyBorder="1"/>
    <xf numFmtId="2" fontId="0" fillId="4" borderId="6" xfId="0" applyNumberFormat="1" applyFill="1" applyBorder="1"/>
    <xf numFmtId="2" fontId="0" fillId="3" borderId="7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0" fontId="11" fillId="4" borderId="1" xfId="0" applyFont="1" applyFill="1" applyBorder="1"/>
    <xf numFmtId="0" fontId="12" fillId="3" borderId="8" xfId="0" applyFont="1" applyFill="1" applyBorder="1"/>
    <xf numFmtId="2" fontId="0" fillId="3" borderId="5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0" fillId="3" borderId="5" xfId="0" applyNumberFormat="1" applyFill="1" applyBorder="1"/>
    <xf numFmtId="0" fontId="11" fillId="3" borderId="5" xfId="0" applyFont="1" applyFill="1" applyBorder="1"/>
    <xf numFmtId="0" fontId="0" fillId="3" borderId="5" xfId="0" applyFill="1" applyBorder="1" applyAlignment="1">
      <alignment horizontal="center"/>
    </xf>
    <xf numFmtId="2" fontId="4" fillId="3" borderId="5" xfId="0" applyNumberFormat="1" applyFont="1" applyFill="1" applyBorder="1"/>
    <xf numFmtId="2" fontId="0" fillId="3" borderId="5" xfId="0" applyNumberFormat="1" applyFill="1" applyBorder="1"/>
    <xf numFmtId="2" fontId="0" fillId="3" borderId="6" xfId="0" applyNumberFormat="1" applyFill="1" applyBorder="1"/>
  </cellXfs>
  <cellStyles count="6">
    <cellStyle name="Čárka 2" xfId="2" xr:uid="{C471F80F-BB24-4DCC-964D-84F3E15ED788}"/>
    <cellStyle name="Čárka 6" xfId="4" xr:uid="{44D795E6-8E66-42A6-9756-ECC4469B138F}"/>
    <cellStyle name="Měna 2" xfId="1" xr:uid="{0EE07E9F-B13E-414F-9BBD-23D5BA961F86}"/>
    <cellStyle name="Normální" xfId="0" builtinId="0"/>
    <cellStyle name="Normální 3" xfId="3" xr:uid="{6A3F8FF3-0F8A-43D5-9F80-9A0192454EB4}"/>
    <cellStyle name="Normální 7" xfId="5" xr:uid="{002872C4-7A79-4C11-AA49-EB26DC4F0A3C}"/>
  </cellStyles>
  <dxfs count="0"/>
  <tableStyles count="0" defaultTableStyle="TableStyleMedium2" defaultPivotStyle="PivotStyleLight16"/>
  <colors>
    <mruColors>
      <color rgb="FFFF0066"/>
      <color rgb="FFFF0000"/>
      <color rgb="FF00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58</xdr:row>
      <xdr:rowOff>38100</xdr:rowOff>
    </xdr:from>
    <xdr:ext cx="866775" cy="407121"/>
    <xdr:pic>
      <xdr:nvPicPr>
        <xdr:cNvPr id="7" name="Obrázek 6">
          <a:extLst>
            <a:ext uri="{FF2B5EF4-FFF2-40B4-BE49-F238E27FC236}">
              <a16:creationId xmlns:a16="http://schemas.microsoft.com/office/drawing/2014/main" id="{E41E127E-6CE1-4A20-8696-3AD5EA13A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1734800"/>
          <a:ext cx="866775" cy="407121"/>
        </a:xfrm>
        <a:prstGeom prst="rect">
          <a:avLst/>
        </a:prstGeom>
      </xdr:spPr>
    </xdr:pic>
    <xdr:clientData/>
  </xdr:oneCellAnchor>
  <xdr:twoCellAnchor editAs="oneCell">
    <xdr:from>
      <xdr:col>3</xdr:col>
      <xdr:colOff>3674283</xdr:colOff>
      <xdr:row>0</xdr:row>
      <xdr:rowOff>590551</xdr:rowOff>
    </xdr:from>
    <xdr:to>
      <xdr:col>4</xdr:col>
      <xdr:colOff>245120</xdr:colOff>
      <xdr:row>5</xdr:row>
      <xdr:rowOff>257175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D906E0CF-348E-4283-A43E-D3222C52DE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38" t="-808" r="17808" b="808"/>
        <a:stretch/>
      </xdr:blipFill>
      <xdr:spPr>
        <a:xfrm>
          <a:off x="5474508" y="590551"/>
          <a:ext cx="428462" cy="1104899"/>
        </a:xfrm>
        <a:prstGeom prst="rect">
          <a:avLst/>
        </a:prstGeom>
      </xdr:spPr>
    </xdr:pic>
    <xdr:clientData/>
  </xdr:twoCellAnchor>
  <xdr:twoCellAnchor editAs="oneCell">
    <xdr:from>
      <xdr:col>5</xdr:col>
      <xdr:colOff>228599</xdr:colOff>
      <xdr:row>0</xdr:row>
      <xdr:rowOff>581027</xdr:rowOff>
    </xdr:from>
    <xdr:to>
      <xdr:col>5</xdr:col>
      <xdr:colOff>701190</xdr:colOff>
      <xdr:row>5</xdr:row>
      <xdr:rowOff>288622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2474FBCE-214E-4A70-82E0-3DE887B22B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27" r="14740"/>
        <a:stretch/>
      </xdr:blipFill>
      <xdr:spPr>
        <a:xfrm>
          <a:off x="6238874" y="581027"/>
          <a:ext cx="472591" cy="1145870"/>
        </a:xfrm>
        <a:prstGeom prst="rect">
          <a:avLst/>
        </a:prstGeom>
      </xdr:spPr>
    </xdr:pic>
    <xdr:clientData/>
  </xdr:twoCellAnchor>
  <xdr:oneCellAnchor>
    <xdr:from>
      <xdr:col>4</xdr:col>
      <xdr:colOff>257176</xdr:colOff>
      <xdr:row>0</xdr:row>
      <xdr:rowOff>533401</xdr:rowOff>
    </xdr:from>
    <xdr:ext cx="352424" cy="761999"/>
    <xdr:sp macro="" textlink="">
      <xdr:nvSpPr>
        <xdr:cNvPr id="10" name="Obdélník 9">
          <a:extLst>
            <a:ext uri="{FF2B5EF4-FFF2-40B4-BE49-F238E27FC236}">
              <a16:creationId xmlns:a16="http://schemas.microsoft.com/office/drawing/2014/main" id="{ECE100A5-EB67-4321-A310-926B5313DDD1}"/>
            </a:ext>
          </a:extLst>
        </xdr:cNvPr>
        <xdr:cNvSpPr/>
      </xdr:nvSpPr>
      <xdr:spPr>
        <a:xfrm>
          <a:off x="5915026" y="533401"/>
          <a:ext cx="352424" cy="76199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cs-CZ" sz="5400" b="1" cap="none" spc="0">
              <a:ln/>
              <a:solidFill>
                <a:schemeClr val="accent3"/>
              </a:solidFill>
              <a:effectLst/>
            </a:rPr>
            <a:t>+</a:t>
          </a:r>
        </a:p>
      </xdr:txBody>
    </xdr:sp>
    <xdr:clientData/>
  </xdr:oneCellAnchor>
  <xdr:twoCellAnchor editAs="oneCell">
    <xdr:from>
      <xdr:col>6</xdr:col>
      <xdr:colOff>361949</xdr:colOff>
      <xdr:row>0</xdr:row>
      <xdr:rowOff>66675</xdr:rowOff>
    </xdr:from>
    <xdr:to>
      <xdr:col>8</xdr:col>
      <xdr:colOff>519940</xdr:colOff>
      <xdr:row>5</xdr:row>
      <xdr:rowOff>257175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4F09AF0-D9C8-490C-A222-B4D5E9564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05649" y="66675"/>
          <a:ext cx="1624841" cy="1628775"/>
        </a:xfrm>
        <a:prstGeom prst="rect">
          <a:avLst/>
        </a:prstGeom>
      </xdr:spPr>
    </xdr:pic>
    <xdr:clientData/>
  </xdr:twoCellAnchor>
  <xdr:twoCellAnchor editAs="oneCell">
    <xdr:from>
      <xdr:col>3</xdr:col>
      <xdr:colOff>1752600</xdr:colOff>
      <xdr:row>1</xdr:row>
      <xdr:rowOff>257175</xdr:rowOff>
    </xdr:from>
    <xdr:to>
      <xdr:col>3</xdr:col>
      <xdr:colOff>2959713</xdr:colOff>
      <xdr:row>4</xdr:row>
      <xdr:rowOff>185977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C141184D-2888-43DB-916D-5CCAFC724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52825" y="866775"/>
          <a:ext cx="1207113" cy="566977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</xdr:row>
      <xdr:rowOff>76200</xdr:rowOff>
    </xdr:from>
    <xdr:to>
      <xdr:col>3</xdr:col>
      <xdr:colOff>323850</xdr:colOff>
      <xdr:row>5</xdr:row>
      <xdr:rowOff>131205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A4FC4A46-97F6-4DFC-B0E0-970C3F466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875" y="1000125"/>
          <a:ext cx="1981200" cy="569355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323851</xdr:colOff>
      <xdr:row>33</xdr:row>
      <xdr:rowOff>142875</xdr:rowOff>
    </xdr:from>
    <xdr:to>
      <xdr:col>8</xdr:col>
      <xdr:colOff>200026</xdr:colOff>
      <xdr:row>40</xdr:row>
      <xdr:rowOff>142669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F962ED53-C6DF-417A-B6D9-6F230CE64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6" y="7267575"/>
          <a:ext cx="609600" cy="1333294"/>
        </a:xfrm>
        <a:prstGeom prst="rect">
          <a:avLst/>
        </a:prstGeom>
      </xdr:spPr>
    </xdr:pic>
    <xdr:clientData/>
  </xdr:twoCellAnchor>
  <xdr:twoCellAnchor editAs="oneCell">
    <xdr:from>
      <xdr:col>7</xdr:col>
      <xdr:colOff>54604</xdr:colOff>
      <xdr:row>9</xdr:row>
      <xdr:rowOff>47625</xdr:rowOff>
    </xdr:from>
    <xdr:to>
      <xdr:col>8</xdr:col>
      <xdr:colOff>73913</xdr:colOff>
      <xdr:row>15</xdr:row>
      <xdr:rowOff>180975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7B342796-2F10-441A-ABAE-EDC0674E7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1729" y="2609850"/>
          <a:ext cx="752734" cy="1276350"/>
        </a:xfrm>
        <a:prstGeom prst="rect">
          <a:avLst/>
        </a:prstGeom>
      </xdr:spPr>
    </xdr:pic>
    <xdr:clientData/>
  </xdr:twoCellAnchor>
  <xdr:twoCellAnchor editAs="oneCell">
    <xdr:from>
      <xdr:col>6</xdr:col>
      <xdr:colOff>714375</xdr:colOff>
      <xdr:row>15</xdr:row>
      <xdr:rowOff>161925</xdr:rowOff>
    </xdr:from>
    <xdr:to>
      <xdr:col>8</xdr:col>
      <xdr:colOff>95250</xdr:colOff>
      <xdr:row>23</xdr:row>
      <xdr:rowOff>84870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B1981277-8389-4313-B895-424D59B5F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3867150"/>
          <a:ext cx="847725" cy="1437420"/>
        </a:xfrm>
        <a:prstGeom prst="rect">
          <a:avLst/>
        </a:prstGeom>
      </xdr:spPr>
    </xdr:pic>
    <xdr:clientData/>
  </xdr:twoCellAnchor>
  <xdr:twoCellAnchor editAs="oneCell">
    <xdr:from>
      <xdr:col>8</xdr:col>
      <xdr:colOff>114299</xdr:colOff>
      <xdr:row>11</xdr:row>
      <xdr:rowOff>85725</xdr:rowOff>
    </xdr:from>
    <xdr:to>
      <xdr:col>8</xdr:col>
      <xdr:colOff>647700</xdr:colOff>
      <xdr:row>19</xdr:row>
      <xdr:rowOff>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38878F07-B12F-4FB0-98D7-4740BBF4AE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17" r="17898"/>
        <a:stretch/>
      </xdr:blipFill>
      <xdr:spPr>
        <a:xfrm>
          <a:off x="8324849" y="3028950"/>
          <a:ext cx="533401" cy="1438275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209551</xdr:colOff>
      <xdr:row>17</xdr:row>
      <xdr:rowOff>188994</xdr:rowOff>
    </xdr:from>
    <xdr:to>
      <xdr:col>7</xdr:col>
      <xdr:colOff>85726</xdr:colOff>
      <xdr:row>25</xdr:row>
      <xdr:rowOff>94514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D1DD1746-E5C0-44F6-B417-5C1DA85A0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1" y="4275219"/>
          <a:ext cx="609600" cy="1419995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18</xdr:row>
      <xdr:rowOff>114300</xdr:rowOff>
    </xdr:from>
    <xdr:to>
      <xdr:col>8</xdr:col>
      <xdr:colOff>604647</xdr:colOff>
      <xdr:row>26</xdr:row>
      <xdr:rowOff>30471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D1E8C0AC-8571-4A90-A644-264E3A86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4391025"/>
          <a:ext cx="614172" cy="1430646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30</xdr:row>
      <xdr:rowOff>5809</xdr:rowOff>
    </xdr:from>
    <xdr:to>
      <xdr:col>8</xdr:col>
      <xdr:colOff>695324</xdr:colOff>
      <xdr:row>36</xdr:row>
      <xdr:rowOff>152400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FA0B3169-1303-454E-85FD-4AFCEB8E80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66"/>
        <a:stretch/>
      </xdr:blipFill>
      <xdr:spPr>
        <a:xfrm>
          <a:off x="8391525" y="6559009"/>
          <a:ext cx="514349" cy="1289591"/>
        </a:xfrm>
        <a:prstGeom prst="rect">
          <a:avLst/>
        </a:prstGeom>
      </xdr:spPr>
    </xdr:pic>
    <xdr:clientData/>
  </xdr:twoCellAnchor>
  <xdr:twoCellAnchor editAs="oneCell">
    <xdr:from>
      <xdr:col>7</xdr:col>
      <xdr:colOff>191175</xdr:colOff>
      <xdr:row>25</xdr:row>
      <xdr:rowOff>78282</xdr:rowOff>
    </xdr:from>
    <xdr:to>
      <xdr:col>8</xdr:col>
      <xdr:colOff>85725</xdr:colOff>
      <xdr:row>32</xdr:row>
      <xdr:rowOff>142875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531DE20F-E3EE-44E2-8396-0DF9B4C71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8300" y="5678982"/>
          <a:ext cx="627975" cy="1398093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25</xdr:row>
      <xdr:rowOff>142875</xdr:rowOff>
    </xdr:from>
    <xdr:to>
      <xdr:col>7</xdr:col>
      <xdr:colOff>18669</xdr:colOff>
      <xdr:row>33</xdr:row>
      <xdr:rowOff>57150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A8FCF9-FDDD-492A-83CA-75F0A3CE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5743575"/>
          <a:ext cx="618744" cy="1438275"/>
        </a:xfrm>
        <a:prstGeom prst="rect">
          <a:avLst/>
        </a:prstGeom>
      </xdr:spPr>
    </xdr:pic>
    <xdr:clientData/>
  </xdr:twoCellAnchor>
  <xdr:twoCellAnchor editAs="oneCell">
    <xdr:from>
      <xdr:col>6</xdr:col>
      <xdr:colOff>100029</xdr:colOff>
      <xdr:row>10</xdr:row>
      <xdr:rowOff>154473</xdr:rowOff>
    </xdr:from>
    <xdr:to>
      <xdr:col>7</xdr:col>
      <xdr:colOff>104775</xdr:colOff>
      <xdr:row>17</xdr:row>
      <xdr:rowOff>72631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E0C5F8E9-EEC7-4C4C-A50F-C988EED44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3729" y="2907198"/>
          <a:ext cx="738171" cy="1251658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161924</xdr:colOff>
      <xdr:row>33</xdr:row>
      <xdr:rowOff>104775</xdr:rowOff>
    </xdr:from>
    <xdr:to>
      <xdr:col>6</xdr:col>
      <xdr:colOff>600075</xdr:colOff>
      <xdr:row>41</xdr:row>
      <xdr:rowOff>36327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7779DE1D-9D22-45FD-A1DB-A276F9D052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224" r="33674"/>
        <a:stretch/>
      </xdr:blipFill>
      <xdr:spPr>
        <a:xfrm>
          <a:off x="6905624" y="7229475"/>
          <a:ext cx="438151" cy="1455552"/>
        </a:xfrm>
        <a:prstGeom prst="rect">
          <a:avLst/>
        </a:prstGeom>
      </xdr:spPr>
    </xdr:pic>
    <xdr:clientData/>
  </xdr:twoCellAnchor>
  <xdr:twoCellAnchor editAs="oneCell">
    <xdr:from>
      <xdr:col>6</xdr:col>
      <xdr:colOff>596936</xdr:colOff>
      <xdr:row>33</xdr:row>
      <xdr:rowOff>142875</xdr:rowOff>
    </xdr:from>
    <xdr:to>
      <xdr:col>7</xdr:col>
      <xdr:colOff>285750</xdr:colOff>
      <xdr:row>40</xdr:row>
      <xdr:rowOff>165076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687FCD0B-D2B9-4149-9680-608F3B2992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53" t="5018" r="13260" b="6365"/>
        <a:stretch/>
      </xdr:blipFill>
      <xdr:spPr>
        <a:xfrm>
          <a:off x="7340636" y="7267575"/>
          <a:ext cx="422239" cy="1355701"/>
        </a:xfrm>
        <a:prstGeom prst="rect">
          <a:avLst/>
        </a:prstGeom>
      </xdr:spPr>
    </xdr:pic>
    <xdr:clientData/>
  </xdr:twoCellAnchor>
  <xdr:twoCellAnchor editAs="oneCell">
    <xdr:from>
      <xdr:col>6</xdr:col>
      <xdr:colOff>495380</xdr:colOff>
      <xdr:row>41</xdr:row>
      <xdr:rowOff>0</xdr:rowOff>
    </xdr:from>
    <xdr:to>
      <xdr:col>7</xdr:col>
      <xdr:colOff>123825</xdr:colOff>
      <xdr:row>48</xdr:row>
      <xdr:rowOff>59700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B7C9EC0E-6811-4999-8E4B-E7FDC1A66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239080" y="8648700"/>
          <a:ext cx="361870" cy="1393200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40</xdr:row>
      <xdr:rowOff>161926</xdr:rowOff>
    </xdr:from>
    <xdr:to>
      <xdr:col>7</xdr:col>
      <xdr:colOff>638273</xdr:colOff>
      <xdr:row>48</xdr:row>
      <xdr:rowOff>16000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1467E7B6-6745-412F-A2BE-B4A58953A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7658100" y="8620126"/>
          <a:ext cx="457298" cy="1378074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666750</xdr:colOff>
      <xdr:row>40</xdr:row>
      <xdr:rowOff>180976</xdr:rowOff>
    </xdr:from>
    <xdr:to>
      <xdr:col>8</xdr:col>
      <xdr:colOff>336674</xdr:colOff>
      <xdr:row>48</xdr:row>
      <xdr:rowOff>47626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id="{DCE9FACE-B1DB-4CE3-8E97-D4204CD0E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8143875" y="8639176"/>
          <a:ext cx="403349" cy="1390650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371475</xdr:colOff>
      <xdr:row>0</xdr:row>
      <xdr:rowOff>209550</xdr:rowOff>
    </xdr:from>
    <xdr:to>
      <xdr:col>11</xdr:col>
      <xdr:colOff>285670</xdr:colOff>
      <xdr:row>5</xdr:row>
      <xdr:rowOff>164475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id="{1EA0F1C3-3AE6-4A82-8EA0-4A03338DD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925050" y="209550"/>
          <a:ext cx="361870" cy="13932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48</xdr:row>
      <xdr:rowOff>47625</xdr:rowOff>
    </xdr:from>
    <xdr:to>
      <xdr:col>7</xdr:col>
      <xdr:colOff>261070</xdr:colOff>
      <xdr:row>56</xdr:row>
      <xdr:rowOff>67954</xdr:rowOff>
    </xdr:to>
    <xdr:pic>
      <xdr:nvPicPr>
        <xdr:cNvPr id="30" name="Obrázek 29">
          <a:extLst>
            <a:ext uri="{FF2B5EF4-FFF2-40B4-BE49-F238E27FC236}">
              <a16:creationId xmlns:a16="http://schemas.microsoft.com/office/drawing/2014/main" id="{02EA2AEC-5829-4715-BE0A-5BD69F6AC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762750" y="10029825"/>
          <a:ext cx="975445" cy="1572904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48</xdr:row>
      <xdr:rowOff>152399</xdr:rowOff>
    </xdr:from>
    <xdr:to>
      <xdr:col>8</xdr:col>
      <xdr:colOff>158500</xdr:colOff>
      <xdr:row>56</xdr:row>
      <xdr:rowOff>19049</xdr:rowOff>
    </xdr:to>
    <xdr:pic>
      <xdr:nvPicPr>
        <xdr:cNvPr id="31" name="Obrázek 30">
          <a:extLst>
            <a:ext uri="{FF2B5EF4-FFF2-40B4-BE49-F238E27FC236}">
              <a16:creationId xmlns:a16="http://schemas.microsoft.com/office/drawing/2014/main" id="{5045FCE3-8112-4B99-AD7B-85369A5659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72" t="4898" r="10072" b="5186"/>
        <a:stretch/>
      </xdr:blipFill>
      <xdr:spPr>
        <a:xfrm>
          <a:off x="7829550" y="10134599"/>
          <a:ext cx="539500" cy="141922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171449</xdr:colOff>
      <xdr:row>48</xdr:row>
      <xdr:rowOff>144840</xdr:rowOff>
    </xdr:from>
    <xdr:to>
      <xdr:col>8</xdr:col>
      <xdr:colOff>708012</xdr:colOff>
      <xdr:row>56</xdr:row>
      <xdr:rowOff>0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3D78DA9E-F668-43F8-AB39-2A40AF283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85" t="2647" r="9866" b="3286"/>
        <a:stretch/>
      </xdr:blipFill>
      <xdr:spPr>
        <a:xfrm>
          <a:off x="8381999" y="10127040"/>
          <a:ext cx="536563" cy="1407735"/>
        </a:xfrm>
        <a:prstGeom prst="rect">
          <a:avLst/>
        </a:prstGeom>
      </xdr:spPr>
    </xdr:pic>
    <xdr:clientData/>
  </xdr:twoCellAnchor>
  <xdr:twoCellAnchor editAs="oneCell">
    <xdr:from>
      <xdr:col>9</xdr:col>
      <xdr:colOff>152399</xdr:colOff>
      <xdr:row>0</xdr:row>
      <xdr:rowOff>0</xdr:rowOff>
    </xdr:from>
    <xdr:to>
      <xdr:col>10</xdr:col>
      <xdr:colOff>295275</xdr:colOff>
      <xdr:row>5</xdr:row>
      <xdr:rowOff>238125</xdr:rowOff>
    </xdr:to>
    <xdr:pic>
      <xdr:nvPicPr>
        <xdr:cNvPr id="34" name="Obrázek 33">
          <a:extLst>
            <a:ext uri="{FF2B5EF4-FFF2-40B4-BE49-F238E27FC236}">
              <a16:creationId xmlns:a16="http://schemas.microsoft.com/office/drawing/2014/main" id="{0024E514-2EBA-4AFC-B475-201325FB81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59"/>
        <a:stretch/>
      </xdr:blipFill>
      <xdr:spPr>
        <a:xfrm>
          <a:off x="9096374" y="0"/>
          <a:ext cx="752476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D1B2-4943-440C-B4AB-E289F5775FD0}">
  <sheetPr>
    <pageSetUpPr fitToPage="1"/>
  </sheetPr>
  <dimension ref="B1:L60"/>
  <sheetViews>
    <sheetView tabSelected="1" workbookViewId="0">
      <selection activeCell="R12" sqref="R12:R13"/>
    </sheetView>
  </sheetViews>
  <sheetFormatPr defaultRowHeight="15" x14ac:dyDescent="0.25"/>
  <cols>
    <col min="1" max="1" width="1.28515625" customWidth="1"/>
    <col min="2" max="2" width="9.7109375" style="2" customWidth="1"/>
    <col min="3" max="3" width="16" style="1" customWidth="1"/>
    <col min="4" max="4" width="57.85546875" customWidth="1"/>
    <col min="5" max="5" width="5.28515625" style="2" customWidth="1"/>
    <col min="6" max="9" width="11" style="3" customWidth="1"/>
    <col min="10" max="10" width="9.140625" style="18"/>
    <col min="11" max="11" width="6.7109375" customWidth="1"/>
    <col min="12" max="12" width="9.140625" style="13"/>
  </cols>
  <sheetData>
    <row r="1" spans="2:12" ht="48" customHeight="1" x14ac:dyDescent="0.4">
      <c r="B1" s="35"/>
      <c r="C1" s="76" t="s">
        <v>62</v>
      </c>
      <c r="D1" s="60"/>
      <c r="E1" s="37"/>
      <c r="F1" s="38"/>
      <c r="G1" s="38"/>
      <c r="H1" s="38"/>
      <c r="I1" s="38"/>
      <c r="J1" s="39"/>
      <c r="K1" s="36"/>
      <c r="L1" s="40"/>
    </row>
    <row r="2" spans="2:12" ht="24.75" customHeight="1" x14ac:dyDescent="0.3">
      <c r="B2" s="41"/>
      <c r="C2" s="42"/>
      <c r="D2" s="59" t="s">
        <v>11</v>
      </c>
      <c r="E2" s="43"/>
      <c r="F2" s="44"/>
      <c r="G2" s="44"/>
      <c r="H2" s="44"/>
      <c r="I2" s="44"/>
      <c r="J2" s="45"/>
      <c r="K2" s="34"/>
      <c r="L2" s="46"/>
    </row>
    <row r="3" spans="2:12" ht="10.5" customHeight="1" x14ac:dyDescent="0.25">
      <c r="B3" s="41"/>
      <c r="C3" s="42"/>
      <c r="D3" s="55"/>
      <c r="E3" s="43"/>
      <c r="F3" s="44"/>
      <c r="G3" s="44"/>
      <c r="H3" s="44"/>
      <c r="I3" s="44"/>
      <c r="J3" s="45"/>
      <c r="K3" s="34"/>
      <c r="L3" s="46"/>
    </row>
    <row r="4" spans="2:12" x14ac:dyDescent="0.25">
      <c r="B4" s="41"/>
      <c r="C4" s="47"/>
      <c r="D4" s="34"/>
      <c r="E4" s="43"/>
      <c r="F4" s="44"/>
      <c r="G4" s="44"/>
      <c r="H4" s="44"/>
      <c r="I4" s="44"/>
      <c r="J4" s="45"/>
      <c r="K4" s="34"/>
      <c r="L4" s="46"/>
    </row>
    <row r="5" spans="2:12" x14ac:dyDescent="0.25">
      <c r="B5" s="41"/>
      <c r="C5" s="47"/>
      <c r="D5" s="34"/>
      <c r="E5" s="43"/>
      <c r="F5" s="44"/>
      <c r="G5" s="44"/>
      <c r="H5" s="44"/>
      <c r="I5" s="44"/>
      <c r="J5" s="45"/>
      <c r="K5" s="34"/>
      <c r="L5" s="46"/>
    </row>
    <row r="6" spans="2:12" ht="27" customHeight="1" x14ac:dyDescent="0.25">
      <c r="B6" s="48"/>
      <c r="C6" s="49"/>
      <c r="D6" s="50"/>
      <c r="E6" s="51"/>
      <c r="F6" s="52"/>
      <c r="G6" s="52"/>
      <c r="H6" s="52"/>
      <c r="I6" s="52"/>
      <c r="J6" s="53"/>
      <c r="K6" s="50"/>
      <c r="L6" s="54"/>
    </row>
    <row r="7" spans="2:12" ht="24" customHeight="1" x14ac:dyDescent="0.25">
      <c r="B7" s="4" t="s">
        <v>5</v>
      </c>
      <c r="C7" s="8" t="s">
        <v>1</v>
      </c>
      <c r="D7" s="14" t="s">
        <v>10</v>
      </c>
      <c r="E7" s="4" t="s">
        <v>0</v>
      </c>
      <c r="F7" s="5" t="s">
        <v>6</v>
      </c>
      <c r="G7" s="69"/>
      <c r="H7" s="38"/>
      <c r="I7" s="70"/>
      <c r="J7" s="16" t="s">
        <v>8</v>
      </c>
      <c r="K7" s="4" t="s">
        <v>2</v>
      </c>
      <c r="L7" s="5" t="s">
        <v>3</v>
      </c>
    </row>
    <row r="8" spans="2:12" ht="22.5" customHeight="1" x14ac:dyDescent="0.25">
      <c r="B8" s="6" t="s">
        <v>4</v>
      </c>
      <c r="C8" s="9"/>
      <c r="D8" s="6"/>
      <c r="E8" s="6"/>
      <c r="F8" s="7" t="s">
        <v>7</v>
      </c>
      <c r="G8" s="73"/>
      <c r="H8" s="52"/>
      <c r="I8" s="74"/>
      <c r="J8" s="17" t="s">
        <v>7</v>
      </c>
      <c r="K8" s="6"/>
      <c r="L8" s="7"/>
    </row>
    <row r="9" spans="2:12" x14ac:dyDescent="0.25">
      <c r="B9" s="63"/>
      <c r="C9" s="64"/>
      <c r="D9" s="61" t="s">
        <v>60</v>
      </c>
      <c r="E9" s="65"/>
      <c r="F9" s="66"/>
      <c r="G9" s="66"/>
      <c r="H9" s="66"/>
      <c r="I9" s="66"/>
      <c r="J9" s="62"/>
      <c r="K9" s="67"/>
      <c r="L9" s="68"/>
    </row>
    <row r="10" spans="2:12" x14ac:dyDescent="0.25">
      <c r="B10" s="11">
        <v>900030</v>
      </c>
      <c r="C10" s="10"/>
      <c r="D10" s="58" t="s">
        <v>61</v>
      </c>
      <c r="E10" s="11">
        <v>1</v>
      </c>
      <c r="F10" s="12">
        <v>1</v>
      </c>
      <c r="G10" s="69"/>
      <c r="H10" s="38"/>
      <c r="I10" s="70"/>
      <c r="J10" s="57">
        <v>1</v>
      </c>
      <c r="K10" s="15"/>
      <c r="L10" s="15">
        <f>K10*J10</f>
        <v>0</v>
      </c>
    </row>
    <row r="11" spans="2:12" x14ac:dyDescent="0.25">
      <c r="B11" s="11">
        <v>42731</v>
      </c>
      <c r="C11" s="10">
        <v>85963535</v>
      </c>
      <c r="D11" s="58" t="s">
        <v>13</v>
      </c>
      <c r="E11" s="11">
        <v>1</v>
      </c>
      <c r="F11" s="12">
        <v>66.400000000000006</v>
      </c>
      <c r="G11" s="71"/>
      <c r="H11" s="44"/>
      <c r="I11" s="72"/>
      <c r="J11" s="57">
        <v>62.9</v>
      </c>
      <c r="K11" s="15"/>
      <c r="L11" s="15">
        <f t="shared" ref="L11:L57" si="0">K11*J11</f>
        <v>0</v>
      </c>
    </row>
    <row r="12" spans="2:12" x14ac:dyDescent="0.25">
      <c r="B12" s="11">
        <v>42732</v>
      </c>
      <c r="C12" s="10">
        <v>85963542</v>
      </c>
      <c r="D12" s="58" t="s">
        <v>14</v>
      </c>
      <c r="E12" s="11">
        <v>1</v>
      </c>
      <c r="F12" s="12">
        <v>66.400000000000006</v>
      </c>
      <c r="G12" s="71"/>
      <c r="H12" s="44"/>
      <c r="I12" s="72"/>
      <c r="J12" s="57">
        <v>62.9</v>
      </c>
      <c r="K12" s="15"/>
      <c r="L12" s="15">
        <f t="shared" si="0"/>
        <v>0</v>
      </c>
    </row>
    <row r="13" spans="2:12" x14ac:dyDescent="0.25">
      <c r="B13" s="11">
        <v>42735</v>
      </c>
      <c r="C13" s="10">
        <v>85963573</v>
      </c>
      <c r="D13" s="58" t="s">
        <v>15</v>
      </c>
      <c r="E13" s="11">
        <v>1</v>
      </c>
      <c r="F13" s="12">
        <v>66.400000000000006</v>
      </c>
      <c r="G13" s="71"/>
      <c r="H13" s="44"/>
      <c r="I13" s="72"/>
      <c r="J13" s="57">
        <v>62.9</v>
      </c>
      <c r="K13" s="15"/>
      <c r="L13" s="15">
        <f t="shared" si="0"/>
        <v>0</v>
      </c>
    </row>
    <row r="14" spans="2:12" x14ac:dyDescent="0.25">
      <c r="B14" s="11">
        <v>43292</v>
      </c>
      <c r="C14" s="10">
        <v>85959224</v>
      </c>
      <c r="D14" s="58" t="s">
        <v>16</v>
      </c>
      <c r="E14" s="11">
        <v>1</v>
      </c>
      <c r="F14" s="12">
        <v>66.400000000000006</v>
      </c>
      <c r="G14" s="71"/>
      <c r="H14" s="44"/>
      <c r="I14" s="72"/>
      <c r="J14" s="57">
        <v>62.9</v>
      </c>
      <c r="K14" s="15"/>
      <c r="L14" s="15">
        <f t="shared" si="0"/>
        <v>0</v>
      </c>
    </row>
    <row r="15" spans="2:12" x14ac:dyDescent="0.25">
      <c r="B15" s="11">
        <v>43293</v>
      </c>
      <c r="C15" s="10">
        <v>85959231</v>
      </c>
      <c r="D15" s="58" t="s">
        <v>17</v>
      </c>
      <c r="E15" s="11">
        <v>1</v>
      </c>
      <c r="F15" s="12">
        <v>66.400000000000006</v>
      </c>
      <c r="G15" s="71"/>
      <c r="H15" s="44"/>
      <c r="I15" s="72"/>
      <c r="J15" s="57">
        <v>62.9</v>
      </c>
      <c r="K15" s="15"/>
      <c r="L15" s="15">
        <f t="shared" si="0"/>
        <v>0</v>
      </c>
    </row>
    <row r="16" spans="2:12" x14ac:dyDescent="0.25">
      <c r="B16" s="11">
        <v>43294</v>
      </c>
      <c r="C16" s="10">
        <v>85959248</v>
      </c>
      <c r="D16" s="58" t="s">
        <v>18</v>
      </c>
      <c r="E16" s="11">
        <v>1</v>
      </c>
      <c r="F16" s="12">
        <v>66.400000000000006</v>
      </c>
      <c r="G16" s="71"/>
      <c r="H16" s="44"/>
      <c r="I16" s="72"/>
      <c r="J16" s="57">
        <v>62.9</v>
      </c>
      <c r="K16" s="15"/>
      <c r="L16" s="15">
        <f t="shared" si="0"/>
        <v>0</v>
      </c>
    </row>
    <row r="17" spans="2:12" x14ac:dyDescent="0.25">
      <c r="B17" s="11">
        <v>43295</v>
      </c>
      <c r="C17" s="10">
        <v>85959255</v>
      </c>
      <c r="D17" s="58" t="s">
        <v>19</v>
      </c>
      <c r="E17" s="11">
        <v>1</v>
      </c>
      <c r="F17" s="12">
        <v>66.400000000000006</v>
      </c>
      <c r="G17" s="71"/>
      <c r="H17" s="44"/>
      <c r="I17" s="72"/>
      <c r="J17" s="57">
        <v>62.9</v>
      </c>
      <c r="K17" s="15"/>
      <c r="L17" s="15">
        <f t="shared" si="0"/>
        <v>0</v>
      </c>
    </row>
    <row r="18" spans="2:12" x14ac:dyDescent="0.25">
      <c r="B18" s="11">
        <v>43296</v>
      </c>
      <c r="C18" s="10">
        <v>85959262</v>
      </c>
      <c r="D18" s="58" t="s">
        <v>20</v>
      </c>
      <c r="E18" s="11">
        <v>1</v>
      </c>
      <c r="F18" s="12">
        <v>66.400000000000006</v>
      </c>
      <c r="G18" s="71"/>
      <c r="H18" s="44"/>
      <c r="I18" s="72"/>
      <c r="J18" s="57">
        <v>62.9</v>
      </c>
      <c r="K18" s="15"/>
      <c r="L18" s="15">
        <f t="shared" si="0"/>
        <v>0</v>
      </c>
    </row>
    <row r="19" spans="2:12" x14ac:dyDescent="0.25">
      <c r="B19" s="11">
        <v>43300</v>
      </c>
      <c r="C19" s="10">
        <v>85959293</v>
      </c>
      <c r="D19" s="58" t="s">
        <v>21</v>
      </c>
      <c r="E19" s="11">
        <v>1</v>
      </c>
      <c r="F19" s="12">
        <v>66.400000000000006</v>
      </c>
      <c r="G19" s="71"/>
      <c r="H19" s="44"/>
      <c r="I19" s="72"/>
      <c r="J19" s="57">
        <v>62.9</v>
      </c>
      <c r="K19" s="15"/>
      <c r="L19" s="15">
        <f t="shared" si="0"/>
        <v>0</v>
      </c>
    </row>
    <row r="20" spans="2:12" ht="14.25" customHeight="1" x14ac:dyDescent="0.25">
      <c r="B20" s="11">
        <v>43301</v>
      </c>
      <c r="C20" s="10">
        <v>85959309</v>
      </c>
      <c r="D20" s="58" t="s">
        <v>22</v>
      </c>
      <c r="E20" s="11">
        <v>1</v>
      </c>
      <c r="F20" s="12">
        <v>66.400000000000006</v>
      </c>
      <c r="G20" s="71"/>
      <c r="H20" s="44"/>
      <c r="I20" s="72"/>
      <c r="J20" s="57">
        <v>62.9</v>
      </c>
      <c r="K20" s="15"/>
      <c r="L20" s="15">
        <f t="shared" si="0"/>
        <v>0</v>
      </c>
    </row>
    <row r="21" spans="2:12" x14ac:dyDescent="0.25">
      <c r="B21" s="11">
        <v>43302</v>
      </c>
      <c r="C21" s="10">
        <v>85959316</v>
      </c>
      <c r="D21" s="58" t="s">
        <v>23</v>
      </c>
      <c r="E21" s="11">
        <v>1</v>
      </c>
      <c r="F21" s="12">
        <v>66.400000000000006</v>
      </c>
      <c r="G21" s="71"/>
      <c r="H21" s="44"/>
      <c r="I21" s="72"/>
      <c r="J21" s="57">
        <v>62.9</v>
      </c>
      <c r="K21" s="15"/>
      <c r="L21" s="15">
        <f t="shared" si="0"/>
        <v>0</v>
      </c>
    </row>
    <row r="22" spans="2:12" x14ac:dyDescent="0.25">
      <c r="B22" s="11">
        <v>43304</v>
      </c>
      <c r="C22" s="10">
        <v>85959330</v>
      </c>
      <c r="D22" s="58" t="s">
        <v>24</v>
      </c>
      <c r="E22" s="11">
        <v>1</v>
      </c>
      <c r="F22" s="12">
        <v>66.400000000000006</v>
      </c>
      <c r="G22" s="71"/>
      <c r="H22" s="44"/>
      <c r="I22" s="72"/>
      <c r="J22" s="57">
        <v>62.9</v>
      </c>
      <c r="K22" s="15"/>
      <c r="L22" s="15">
        <f t="shared" si="0"/>
        <v>0</v>
      </c>
    </row>
    <row r="23" spans="2:12" x14ac:dyDescent="0.25">
      <c r="B23" s="11">
        <v>43310</v>
      </c>
      <c r="C23" s="10">
        <v>85959378</v>
      </c>
      <c r="D23" s="58" t="s">
        <v>25</v>
      </c>
      <c r="E23" s="11">
        <v>1</v>
      </c>
      <c r="F23" s="12">
        <v>66.400000000000006</v>
      </c>
      <c r="G23" s="71"/>
      <c r="H23" s="44"/>
      <c r="I23" s="72"/>
      <c r="J23" s="57">
        <v>62.9</v>
      </c>
      <c r="K23" s="15"/>
      <c r="L23" s="15">
        <f t="shared" si="0"/>
        <v>0</v>
      </c>
    </row>
    <row r="24" spans="2:12" x14ac:dyDescent="0.25">
      <c r="B24" s="11">
        <v>43314</v>
      </c>
      <c r="C24" s="10">
        <v>85959415</v>
      </c>
      <c r="D24" s="58" t="s">
        <v>26</v>
      </c>
      <c r="E24" s="11">
        <v>1</v>
      </c>
      <c r="F24" s="12">
        <v>66.400000000000006</v>
      </c>
      <c r="G24" s="71"/>
      <c r="H24" s="44"/>
      <c r="I24" s="72"/>
      <c r="J24" s="57">
        <v>62.9</v>
      </c>
      <c r="K24" s="15"/>
      <c r="L24" s="15">
        <f t="shared" si="0"/>
        <v>0</v>
      </c>
    </row>
    <row r="25" spans="2:12" x14ac:dyDescent="0.25">
      <c r="B25" s="11">
        <v>43316</v>
      </c>
      <c r="C25" s="10">
        <v>85959439</v>
      </c>
      <c r="D25" s="58" t="s">
        <v>27</v>
      </c>
      <c r="E25" s="11">
        <v>1</v>
      </c>
      <c r="F25" s="12">
        <v>66.400000000000006</v>
      </c>
      <c r="G25" s="71"/>
      <c r="H25" s="44"/>
      <c r="I25" s="72"/>
      <c r="J25" s="57">
        <v>62.9</v>
      </c>
      <c r="K25" s="15"/>
      <c r="L25" s="15">
        <f t="shared" si="0"/>
        <v>0</v>
      </c>
    </row>
    <row r="26" spans="2:12" x14ac:dyDescent="0.25">
      <c r="B26" s="11">
        <v>42725</v>
      </c>
      <c r="C26" s="10">
        <v>85975309</v>
      </c>
      <c r="D26" s="58" t="s">
        <v>28</v>
      </c>
      <c r="E26" s="11">
        <v>1</v>
      </c>
      <c r="F26" s="12">
        <v>66.400000000000006</v>
      </c>
      <c r="G26" s="71"/>
      <c r="H26" s="44"/>
      <c r="I26" s="72"/>
      <c r="J26" s="57">
        <v>62.9</v>
      </c>
      <c r="K26" s="15"/>
      <c r="L26" s="15">
        <f t="shared" si="0"/>
        <v>0</v>
      </c>
    </row>
    <row r="27" spans="2:12" x14ac:dyDescent="0.25">
      <c r="B27" s="11">
        <v>42726</v>
      </c>
      <c r="C27" s="10">
        <v>85975316</v>
      </c>
      <c r="D27" s="58" t="s">
        <v>29</v>
      </c>
      <c r="E27" s="11">
        <v>1</v>
      </c>
      <c r="F27" s="12">
        <v>66.400000000000006</v>
      </c>
      <c r="G27" s="71"/>
      <c r="H27" s="44"/>
      <c r="I27" s="72"/>
      <c r="J27" s="57">
        <v>62.9</v>
      </c>
      <c r="K27" s="15"/>
      <c r="L27" s="15">
        <f t="shared" si="0"/>
        <v>0</v>
      </c>
    </row>
    <row r="28" spans="2:12" x14ac:dyDescent="0.25">
      <c r="B28" s="11">
        <v>42743</v>
      </c>
      <c r="C28" s="10">
        <v>85975323</v>
      </c>
      <c r="D28" s="58" t="s">
        <v>30</v>
      </c>
      <c r="E28" s="11">
        <v>1</v>
      </c>
      <c r="F28" s="12">
        <v>66.400000000000006</v>
      </c>
      <c r="G28" s="71"/>
      <c r="H28" s="44"/>
      <c r="I28" s="72"/>
      <c r="J28" s="57">
        <v>62.9</v>
      </c>
      <c r="K28" s="15"/>
      <c r="L28" s="15">
        <f t="shared" si="0"/>
        <v>0</v>
      </c>
    </row>
    <row r="29" spans="2:12" x14ac:dyDescent="0.25">
      <c r="B29" s="11">
        <v>42437</v>
      </c>
      <c r="C29" s="10">
        <v>85974807</v>
      </c>
      <c r="D29" s="58" t="s">
        <v>31</v>
      </c>
      <c r="E29" s="11">
        <v>1</v>
      </c>
      <c r="F29" s="12">
        <v>66.400000000000006</v>
      </c>
      <c r="G29" s="71"/>
      <c r="H29" s="44"/>
      <c r="I29" s="72"/>
      <c r="J29" s="57">
        <v>62.9</v>
      </c>
      <c r="K29" s="15"/>
      <c r="L29" s="15">
        <f t="shared" si="0"/>
        <v>0</v>
      </c>
    </row>
    <row r="30" spans="2:12" x14ac:dyDescent="0.25">
      <c r="B30" s="11">
        <v>42438</v>
      </c>
      <c r="C30" s="10">
        <v>85974814</v>
      </c>
      <c r="D30" s="58" t="s">
        <v>32</v>
      </c>
      <c r="E30" s="11">
        <v>1</v>
      </c>
      <c r="F30" s="12">
        <v>66.400000000000006</v>
      </c>
      <c r="G30" s="71"/>
      <c r="H30" s="44"/>
      <c r="I30" s="72"/>
      <c r="J30" s="57">
        <v>62.9</v>
      </c>
      <c r="K30" s="15"/>
      <c r="L30" s="15">
        <f t="shared" si="0"/>
        <v>0</v>
      </c>
    </row>
    <row r="31" spans="2:12" x14ac:dyDescent="0.25">
      <c r="B31" s="11">
        <v>42439</v>
      </c>
      <c r="C31" s="10">
        <v>85974821</v>
      </c>
      <c r="D31" s="58" t="s">
        <v>33</v>
      </c>
      <c r="E31" s="11">
        <v>1</v>
      </c>
      <c r="F31" s="12">
        <v>66.400000000000006</v>
      </c>
      <c r="G31" s="71"/>
      <c r="H31" s="44"/>
      <c r="I31" s="72"/>
      <c r="J31" s="57">
        <v>62.9</v>
      </c>
      <c r="K31" s="15"/>
      <c r="L31" s="15">
        <f t="shared" si="0"/>
        <v>0</v>
      </c>
    </row>
    <row r="32" spans="2:12" x14ac:dyDescent="0.25">
      <c r="B32" s="11">
        <v>42727</v>
      </c>
      <c r="C32" s="10">
        <v>85973015</v>
      </c>
      <c r="D32" s="58" t="s">
        <v>34</v>
      </c>
      <c r="E32" s="11">
        <v>1</v>
      </c>
      <c r="F32" s="12">
        <v>66.400000000000006</v>
      </c>
      <c r="G32" s="71"/>
      <c r="H32" s="44"/>
      <c r="I32" s="72"/>
      <c r="J32" s="57">
        <v>62.9</v>
      </c>
      <c r="K32" s="15"/>
      <c r="L32" s="15">
        <f t="shared" si="0"/>
        <v>0</v>
      </c>
    </row>
    <row r="33" spans="2:12" x14ac:dyDescent="0.25">
      <c r="B33" s="11">
        <v>42728</v>
      </c>
      <c r="C33" s="10">
        <v>85973022</v>
      </c>
      <c r="D33" s="58" t="s">
        <v>35</v>
      </c>
      <c r="E33" s="11">
        <v>1</v>
      </c>
      <c r="F33" s="12">
        <v>66.400000000000006</v>
      </c>
      <c r="G33" s="71"/>
      <c r="H33" s="44"/>
      <c r="I33" s="72"/>
      <c r="J33" s="57">
        <v>62.9</v>
      </c>
      <c r="K33" s="15"/>
      <c r="L33" s="15">
        <f t="shared" si="0"/>
        <v>0</v>
      </c>
    </row>
    <row r="34" spans="2:12" x14ac:dyDescent="0.25">
      <c r="B34" s="11">
        <v>42729</v>
      </c>
      <c r="C34" s="10">
        <v>85973039</v>
      </c>
      <c r="D34" s="58" t="s">
        <v>36</v>
      </c>
      <c r="E34" s="11">
        <v>1</v>
      </c>
      <c r="F34" s="12">
        <v>66.400000000000006</v>
      </c>
      <c r="G34" s="71"/>
      <c r="H34" s="44"/>
      <c r="I34" s="72"/>
      <c r="J34" s="57">
        <v>62.9</v>
      </c>
      <c r="K34" s="15"/>
      <c r="L34" s="15">
        <f t="shared" si="0"/>
        <v>0</v>
      </c>
    </row>
    <row r="35" spans="2:12" x14ac:dyDescent="0.25">
      <c r="B35" s="11">
        <v>42895</v>
      </c>
      <c r="C35" s="10">
        <v>85978355</v>
      </c>
      <c r="D35" s="58" t="s">
        <v>37</v>
      </c>
      <c r="E35" s="11">
        <v>1</v>
      </c>
      <c r="F35" s="12">
        <v>66.400000000000006</v>
      </c>
      <c r="G35" s="71"/>
      <c r="H35" s="44"/>
      <c r="I35" s="72"/>
      <c r="J35" s="57">
        <v>62.9</v>
      </c>
      <c r="K35" s="15"/>
      <c r="L35" s="15">
        <f t="shared" si="0"/>
        <v>0</v>
      </c>
    </row>
    <row r="36" spans="2:12" x14ac:dyDescent="0.25">
      <c r="B36" s="11">
        <v>42896</v>
      </c>
      <c r="C36" s="10">
        <v>85978362</v>
      </c>
      <c r="D36" s="58" t="s">
        <v>38</v>
      </c>
      <c r="E36" s="11">
        <v>1</v>
      </c>
      <c r="F36" s="12">
        <v>66.400000000000006</v>
      </c>
      <c r="G36" s="71"/>
      <c r="H36" s="44"/>
      <c r="I36" s="72"/>
      <c r="J36" s="57">
        <v>62.9</v>
      </c>
      <c r="K36" s="15"/>
      <c r="L36" s="15">
        <f t="shared" si="0"/>
        <v>0</v>
      </c>
    </row>
    <row r="37" spans="2:12" x14ac:dyDescent="0.25">
      <c r="B37" s="11">
        <v>42897</v>
      </c>
      <c r="C37" s="10">
        <v>85978379</v>
      </c>
      <c r="D37" s="58" t="s">
        <v>39</v>
      </c>
      <c r="E37" s="11">
        <v>1</v>
      </c>
      <c r="F37" s="12">
        <v>66.400000000000006</v>
      </c>
      <c r="G37" s="71"/>
      <c r="H37" s="44"/>
      <c r="I37" s="72"/>
      <c r="J37" s="57">
        <v>62.9</v>
      </c>
      <c r="K37" s="15"/>
      <c r="L37" s="15">
        <f t="shared" si="0"/>
        <v>0</v>
      </c>
    </row>
    <row r="38" spans="2:12" x14ac:dyDescent="0.25">
      <c r="B38" s="11">
        <v>42744</v>
      </c>
      <c r="C38" s="10">
        <v>85973046</v>
      </c>
      <c r="D38" s="58" t="s">
        <v>40</v>
      </c>
      <c r="E38" s="11">
        <v>1</v>
      </c>
      <c r="F38" s="12">
        <v>66.400000000000006</v>
      </c>
      <c r="G38" s="71"/>
      <c r="H38" s="44"/>
      <c r="I38" s="72"/>
      <c r="J38" s="57">
        <v>62.9</v>
      </c>
      <c r="K38" s="15"/>
      <c r="L38" s="15">
        <f t="shared" si="0"/>
        <v>0</v>
      </c>
    </row>
    <row r="39" spans="2:12" x14ac:dyDescent="0.25">
      <c r="B39" s="11">
        <v>43373</v>
      </c>
      <c r="C39" s="10">
        <v>85973053</v>
      </c>
      <c r="D39" s="58" t="s">
        <v>41</v>
      </c>
      <c r="E39" s="11">
        <v>1</v>
      </c>
      <c r="F39" s="12">
        <v>66.400000000000006</v>
      </c>
      <c r="G39" s="71"/>
      <c r="H39" s="44"/>
      <c r="I39" s="72"/>
      <c r="J39" s="57">
        <v>62.9</v>
      </c>
      <c r="K39" s="15"/>
      <c r="L39" s="15">
        <f t="shared" si="0"/>
        <v>0</v>
      </c>
    </row>
    <row r="40" spans="2:12" x14ac:dyDescent="0.25">
      <c r="B40" s="11">
        <v>43955</v>
      </c>
      <c r="C40" s="10">
        <v>85959460</v>
      </c>
      <c r="D40" s="58" t="s">
        <v>42</v>
      </c>
      <c r="E40" s="11">
        <v>1</v>
      </c>
      <c r="F40" s="12">
        <v>66.400000000000006</v>
      </c>
      <c r="G40" s="71"/>
      <c r="H40" s="44"/>
      <c r="I40" s="72"/>
      <c r="J40" s="57">
        <v>62.9</v>
      </c>
      <c r="K40" s="15"/>
      <c r="L40" s="15">
        <f t="shared" si="0"/>
        <v>0</v>
      </c>
    </row>
    <row r="41" spans="2:12" x14ac:dyDescent="0.25">
      <c r="B41" s="11">
        <v>43956</v>
      </c>
      <c r="C41" s="10">
        <v>85959477</v>
      </c>
      <c r="D41" s="58" t="s">
        <v>43</v>
      </c>
      <c r="E41" s="11">
        <v>1</v>
      </c>
      <c r="F41" s="12">
        <v>66.400000000000006</v>
      </c>
      <c r="G41" s="71"/>
      <c r="H41" s="44"/>
      <c r="I41" s="72"/>
      <c r="J41" s="57">
        <v>62.9</v>
      </c>
      <c r="K41" s="15"/>
      <c r="L41" s="15">
        <f t="shared" si="0"/>
        <v>0</v>
      </c>
    </row>
    <row r="42" spans="2:12" x14ac:dyDescent="0.25">
      <c r="B42" s="11">
        <v>42985</v>
      </c>
      <c r="C42" s="10">
        <v>85975064</v>
      </c>
      <c r="D42" s="58" t="s">
        <v>44</v>
      </c>
      <c r="E42" s="11">
        <v>1</v>
      </c>
      <c r="F42" s="12">
        <v>66.400000000000006</v>
      </c>
      <c r="G42" s="71"/>
      <c r="H42" s="44"/>
      <c r="I42" s="72"/>
      <c r="J42" s="57">
        <v>62.9</v>
      </c>
      <c r="K42" s="15"/>
      <c r="L42" s="15">
        <f t="shared" si="0"/>
        <v>0</v>
      </c>
    </row>
    <row r="43" spans="2:12" x14ac:dyDescent="0.25">
      <c r="B43" s="11">
        <v>42986</v>
      </c>
      <c r="C43" s="10">
        <v>85975071</v>
      </c>
      <c r="D43" s="58" t="s">
        <v>45</v>
      </c>
      <c r="E43" s="11">
        <v>1</v>
      </c>
      <c r="F43" s="12">
        <v>66.400000000000006</v>
      </c>
      <c r="G43" s="71"/>
      <c r="H43" s="44"/>
      <c r="I43" s="72"/>
      <c r="J43" s="57">
        <v>62.9</v>
      </c>
      <c r="K43" s="15"/>
      <c r="L43" s="15">
        <f t="shared" si="0"/>
        <v>0</v>
      </c>
    </row>
    <row r="44" spans="2:12" x14ac:dyDescent="0.25">
      <c r="B44" s="11">
        <v>42987</v>
      </c>
      <c r="C44" s="10">
        <v>85975088</v>
      </c>
      <c r="D44" s="58" t="s">
        <v>46</v>
      </c>
      <c r="E44" s="11">
        <v>1</v>
      </c>
      <c r="F44" s="12">
        <v>66.400000000000006</v>
      </c>
      <c r="G44" s="71"/>
      <c r="H44" s="44"/>
      <c r="I44" s="72"/>
      <c r="J44" s="57">
        <v>62.9</v>
      </c>
      <c r="K44" s="15"/>
      <c r="L44" s="15">
        <f t="shared" si="0"/>
        <v>0</v>
      </c>
    </row>
    <row r="45" spans="2:12" x14ac:dyDescent="0.25">
      <c r="B45" s="11">
        <v>100775</v>
      </c>
      <c r="C45" s="10">
        <v>85980211</v>
      </c>
      <c r="D45" s="58" t="s">
        <v>47</v>
      </c>
      <c r="E45" s="11">
        <v>1</v>
      </c>
      <c r="F45" s="12">
        <v>66.400000000000006</v>
      </c>
      <c r="G45" s="71"/>
      <c r="H45" s="44"/>
      <c r="I45" s="72"/>
      <c r="J45" s="57">
        <v>62.9</v>
      </c>
      <c r="K45" s="15"/>
      <c r="L45" s="15">
        <f t="shared" si="0"/>
        <v>0</v>
      </c>
    </row>
    <row r="46" spans="2:12" x14ac:dyDescent="0.25">
      <c r="B46" s="11">
        <v>100776</v>
      </c>
      <c r="C46" s="10">
        <v>85980228</v>
      </c>
      <c r="D46" s="58" t="s">
        <v>48</v>
      </c>
      <c r="E46" s="11">
        <v>1</v>
      </c>
      <c r="F46" s="12">
        <v>66.400000000000006</v>
      </c>
      <c r="G46" s="71"/>
      <c r="H46" s="44"/>
      <c r="I46" s="72"/>
      <c r="J46" s="57">
        <v>62.9</v>
      </c>
      <c r="K46" s="15"/>
      <c r="L46" s="15">
        <f t="shared" si="0"/>
        <v>0</v>
      </c>
    </row>
    <row r="47" spans="2:12" x14ac:dyDescent="0.25">
      <c r="B47" s="11">
        <v>43347</v>
      </c>
      <c r="C47" s="10">
        <v>85959767</v>
      </c>
      <c r="D47" s="56" t="s">
        <v>49</v>
      </c>
      <c r="E47" s="11">
        <v>12</v>
      </c>
      <c r="F47" s="12">
        <v>66.400000000000006</v>
      </c>
      <c r="G47" s="71"/>
      <c r="H47" s="44"/>
      <c r="I47" s="72"/>
      <c r="J47" s="57">
        <v>45.9</v>
      </c>
      <c r="K47" s="15"/>
      <c r="L47" s="15">
        <f t="shared" si="0"/>
        <v>0</v>
      </c>
    </row>
    <row r="48" spans="2:12" x14ac:dyDescent="0.25">
      <c r="B48" s="11">
        <v>43920</v>
      </c>
      <c r="C48" s="10">
        <v>85955837</v>
      </c>
      <c r="D48" s="56" t="s">
        <v>50</v>
      </c>
      <c r="E48" s="11">
        <v>12</v>
      </c>
      <c r="F48" s="12">
        <v>53</v>
      </c>
      <c r="G48" s="71"/>
      <c r="H48" s="44"/>
      <c r="I48" s="72"/>
      <c r="J48" s="57">
        <v>36.6</v>
      </c>
      <c r="K48" s="15"/>
      <c r="L48" s="15">
        <f t="shared" si="0"/>
        <v>0</v>
      </c>
    </row>
    <row r="49" spans="2:12" x14ac:dyDescent="0.25">
      <c r="B49" s="11">
        <v>42080</v>
      </c>
      <c r="C49" s="10">
        <v>8590031102214</v>
      </c>
      <c r="D49" s="75" t="s">
        <v>51</v>
      </c>
      <c r="E49" s="11">
        <v>6</v>
      </c>
      <c r="F49" s="12">
        <v>53</v>
      </c>
      <c r="G49" s="71"/>
      <c r="H49" s="44"/>
      <c r="I49" s="72"/>
      <c r="J49" s="57">
        <v>31.8</v>
      </c>
      <c r="K49" s="15"/>
      <c r="L49" s="15">
        <f t="shared" si="0"/>
        <v>0</v>
      </c>
    </row>
    <row r="50" spans="2:12" x14ac:dyDescent="0.25">
      <c r="B50" s="11">
        <v>42086</v>
      </c>
      <c r="C50" s="10">
        <v>8595003124676</v>
      </c>
      <c r="D50" s="75" t="s">
        <v>52</v>
      </c>
      <c r="E50" s="11">
        <v>6</v>
      </c>
      <c r="F50" s="12">
        <v>53</v>
      </c>
      <c r="G50" s="71"/>
      <c r="H50" s="44"/>
      <c r="I50" s="72"/>
      <c r="J50" s="57">
        <v>31.8</v>
      </c>
      <c r="K50" s="15"/>
      <c r="L50" s="15">
        <f t="shared" si="0"/>
        <v>0</v>
      </c>
    </row>
    <row r="51" spans="2:12" x14ac:dyDescent="0.25">
      <c r="B51" s="11">
        <v>42087</v>
      </c>
      <c r="C51" s="10">
        <v>8595003129985</v>
      </c>
      <c r="D51" s="75" t="s">
        <v>53</v>
      </c>
      <c r="E51" s="11">
        <v>6</v>
      </c>
      <c r="F51" s="12">
        <v>53</v>
      </c>
      <c r="G51" s="71"/>
      <c r="H51" s="44"/>
      <c r="I51" s="72"/>
      <c r="J51" s="57">
        <v>31.8</v>
      </c>
      <c r="K51" s="15"/>
      <c r="L51" s="15">
        <f t="shared" si="0"/>
        <v>0</v>
      </c>
    </row>
    <row r="52" spans="2:12" x14ac:dyDescent="0.25">
      <c r="B52" s="11">
        <v>42090</v>
      </c>
      <c r="C52" s="10">
        <v>8590031105901</v>
      </c>
      <c r="D52" s="75" t="s">
        <v>54</v>
      </c>
      <c r="E52" s="11">
        <v>15</v>
      </c>
      <c r="F52" s="12">
        <v>53</v>
      </c>
      <c r="G52" s="71"/>
      <c r="H52" s="44"/>
      <c r="I52" s="72"/>
      <c r="J52" s="57">
        <v>31.8</v>
      </c>
      <c r="K52" s="15"/>
      <c r="L52" s="15">
        <f t="shared" si="0"/>
        <v>0</v>
      </c>
    </row>
    <row r="53" spans="2:12" x14ac:dyDescent="0.25">
      <c r="B53" s="11">
        <v>42091</v>
      </c>
      <c r="C53" s="10">
        <v>8590031105925</v>
      </c>
      <c r="D53" s="75" t="s">
        <v>55</v>
      </c>
      <c r="E53" s="11">
        <v>15</v>
      </c>
      <c r="F53" s="12">
        <v>53</v>
      </c>
      <c r="G53" s="71"/>
      <c r="H53" s="44"/>
      <c r="I53" s="72"/>
      <c r="J53" s="57">
        <v>31.8</v>
      </c>
      <c r="K53" s="15"/>
      <c r="L53" s="15">
        <f t="shared" si="0"/>
        <v>0</v>
      </c>
    </row>
    <row r="54" spans="2:12" x14ac:dyDescent="0.25">
      <c r="B54" s="11">
        <v>42093</v>
      </c>
      <c r="C54" s="10">
        <v>8590031105963</v>
      </c>
      <c r="D54" s="75" t="s">
        <v>56</v>
      </c>
      <c r="E54" s="11">
        <v>15</v>
      </c>
      <c r="F54" s="12">
        <v>53</v>
      </c>
      <c r="G54" s="71"/>
      <c r="H54" s="44"/>
      <c r="I54" s="72"/>
      <c r="J54" s="57">
        <v>31.8</v>
      </c>
      <c r="K54" s="15"/>
      <c r="L54" s="15">
        <f t="shared" si="0"/>
        <v>0</v>
      </c>
    </row>
    <row r="55" spans="2:12" x14ac:dyDescent="0.25">
      <c r="B55" s="11">
        <v>42106</v>
      </c>
      <c r="C55" s="10">
        <v>8595003119979</v>
      </c>
      <c r="D55" s="75" t="s">
        <v>57</v>
      </c>
      <c r="E55" s="11">
        <v>15</v>
      </c>
      <c r="F55" s="12">
        <v>53</v>
      </c>
      <c r="G55" s="71"/>
      <c r="H55" s="44"/>
      <c r="I55" s="72"/>
      <c r="J55" s="57">
        <v>31.8</v>
      </c>
      <c r="K55" s="15"/>
      <c r="L55" s="15">
        <f t="shared" si="0"/>
        <v>0</v>
      </c>
    </row>
    <row r="56" spans="2:12" x14ac:dyDescent="0.25">
      <c r="B56" s="11">
        <v>42107</v>
      </c>
      <c r="C56" s="10">
        <v>8595003129619</v>
      </c>
      <c r="D56" s="75" t="s">
        <v>58</v>
      </c>
      <c r="E56" s="11">
        <v>15</v>
      </c>
      <c r="F56" s="12">
        <v>53</v>
      </c>
      <c r="G56" s="71"/>
      <c r="H56" s="44"/>
      <c r="I56" s="72"/>
      <c r="J56" s="57">
        <v>31.8</v>
      </c>
      <c r="K56" s="15"/>
      <c r="L56" s="15">
        <f t="shared" si="0"/>
        <v>0</v>
      </c>
    </row>
    <row r="57" spans="2:12" x14ac:dyDescent="0.25">
      <c r="B57" s="11">
        <v>100782</v>
      </c>
      <c r="C57" s="10">
        <v>8595003137898</v>
      </c>
      <c r="D57" s="75" t="s">
        <v>59</v>
      </c>
      <c r="E57" s="11">
        <v>15</v>
      </c>
      <c r="F57" s="12">
        <v>53</v>
      </c>
      <c r="G57" s="73"/>
      <c r="H57" s="52"/>
      <c r="I57" s="74"/>
      <c r="J57" s="57">
        <v>31.8</v>
      </c>
      <c r="K57" s="15"/>
      <c r="L57" s="15">
        <f t="shared" si="0"/>
        <v>0</v>
      </c>
    </row>
    <row r="58" spans="2:12" x14ac:dyDescent="0.25">
      <c r="B58" s="78"/>
      <c r="C58" s="79"/>
      <c r="D58" s="80"/>
      <c r="E58" s="81"/>
      <c r="F58" s="77"/>
      <c r="G58" s="77"/>
      <c r="H58" s="77"/>
      <c r="I58" s="77"/>
      <c r="J58" s="82" t="s">
        <v>63</v>
      </c>
      <c r="K58" s="83"/>
      <c r="L58" s="84">
        <f>SUM(L10:L57)</f>
        <v>0</v>
      </c>
    </row>
    <row r="59" spans="2:12" x14ac:dyDescent="0.25">
      <c r="B59" s="31"/>
      <c r="C59" s="28"/>
      <c r="D59" s="29"/>
      <c r="E59" s="30" t="s">
        <v>12</v>
      </c>
      <c r="F59" s="20"/>
      <c r="G59" s="20"/>
      <c r="H59" s="20"/>
      <c r="I59" s="20"/>
      <c r="J59" s="21"/>
      <c r="K59" s="19"/>
      <c r="L59" s="22"/>
    </row>
    <row r="60" spans="2:12" ht="39.75" customHeight="1" x14ac:dyDescent="0.25">
      <c r="B60" s="32"/>
      <c r="C60" s="33" t="s">
        <v>9</v>
      </c>
      <c r="D60" s="23"/>
      <c r="E60" s="24"/>
      <c r="F60" s="25"/>
      <c r="G60" s="25"/>
      <c r="H60" s="25"/>
      <c r="I60" s="25"/>
      <c r="J60" s="26"/>
      <c r="K60" s="23"/>
      <c r="L60" s="27"/>
    </row>
  </sheetData>
  <pageMargins left="0.70866141732283472" right="0.70866141732283472" top="0.78740157480314965" bottom="0.78740157480314965" header="0.31496062992125984" footer="0.31496062992125984"/>
  <pageSetup paperSize="9" scale="8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ptutko</dc:creator>
  <cp:lastModifiedBy>Magdalena Antušková</cp:lastModifiedBy>
  <cp:lastPrinted>2025-03-31T13:33:08Z</cp:lastPrinted>
  <dcterms:created xsi:type="dcterms:W3CDTF">2015-06-05T18:19:34Z</dcterms:created>
  <dcterms:modified xsi:type="dcterms:W3CDTF">2025-03-31T13:38:13Z</dcterms:modified>
</cp:coreProperties>
</file>